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1395" windowWidth="12120" windowHeight="9090" tabRatio="802" activeTab="0"/>
  </bookViews>
  <sheets>
    <sheet name="A-General Info" sheetId="1" r:id="rId1"/>
    <sheet name="B-Supporting Budget" sheetId="2" r:id="rId2"/>
    <sheet name="C-Bdgt Summary" sheetId="3" r:id="rId3"/>
    <sheet name="D-Explanation Non-Title III " sheetId="4" r:id="rId4"/>
  </sheets>
  <definedNames>
    <definedName name="Match">#REF!</definedName>
    <definedName name="_xlnm.Print_Area" localSheetId="0">'A-General Info'!$A$1:$D$36</definedName>
    <definedName name="_xlnm.Print_Area" localSheetId="1">'B-Supporting Budget'!$A$1:$L$70</definedName>
    <definedName name="_xlnm.Print_Area" localSheetId="2">'C-Bdgt Summary'!$A$1:$N$27</definedName>
    <definedName name="_xlnm.Print_Area" localSheetId="3">'D-Explanation Non-Title III '!$A$1:$E$59</definedName>
    <definedName name="TitleIII">#REF!</definedName>
  </definedNames>
  <calcPr fullCalcOnLoad="1"/>
</workbook>
</file>

<file path=xl/comments2.xml><?xml version="1.0" encoding="utf-8"?>
<comments xmlns="http://schemas.openxmlformats.org/spreadsheetml/2006/main">
  <authors>
    <author>gaoly</author>
    <author>Administrator</author>
  </authors>
  <commentList>
    <comment ref="H6" authorId="0">
      <text>
        <r>
          <rPr>
            <b/>
            <sz val="8"/>
            <rFont val="Tahoma"/>
            <family val="0"/>
          </rPr>
          <t>Total Column is protected.  You can't change the formula in this cell.  Sorry!</t>
        </r>
      </text>
    </comment>
    <comment ref="B67" authorId="1">
      <text>
        <r>
          <rPr>
            <b/>
            <sz val="8"/>
            <rFont val="Tahoma"/>
            <family val="0"/>
          </rPr>
          <t>Enter the approved indirect cost percentage rate.</t>
        </r>
        <r>
          <rPr>
            <sz val="8"/>
            <rFont val="Tahoma"/>
            <family val="0"/>
          </rPr>
          <t xml:space="preserve">
</t>
        </r>
      </text>
    </comment>
    <comment ref="C67" authorId="0">
      <text>
        <r>
          <rPr>
            <b/>
            <sz val="10"/>
            <color indexed="10"/>
            <rFont val="Tahoma"/>
            <family val="2"/>
          </rPr>
          <t>Indirect cost is allowed ONLY if you have a Federally approved plan</t>
        </r>
      </text>
    </comment>
    <comment ref="D67" authorId="0">
      <text>
        <r>
          <rPr>
            <b/>
            <sz val="10"/>
            <color indexed="10"/>
            <rFont val="Tahoma"/>
            <family val="2"/>
          </rPr>
          <t>Indirect cost is allowed ONLY if you have a Federally approved plan</t>
        </r>
      </text>
    </comment>
    <comment ref="E67" authorId="0">
      <text>
        <r>
          <rPr>
            <b/>
            <sz val="10"/>
            <color indexed="10"/>
            <rFont val="Tahoma"/>
            <family val="2"/>
          </rPr>
          <t>Indirect cost is allowed ONLY if you have a Federally approved plan</t>
        </r>
      </text>
    </comment>
    <comment ref="F67" authorId="0">
      <text>
        <r>
          <rPr>
            <b/>
            <sz val="10"/>
            <color indexed="10"/>
            <rFont val="Tahoma"/>
            <family val="2"/>
          </rPr>
          <t>Indirect cost is allowed ONLY if you have a Federally approved plan</t>
        </r>
      </text>
    </comment>
    <comment ref="G67" authorId="0">
      <text>
        <r>
          <rPr>
            <b/>
            <sz val="10"/>
            <color indexed="10"/>
            <rFont val="Tahoma"/>
            <family val="2"/>
          </rPr>
          <t>Indirect cost is allowed ONLY if you have a Federally approved plan</t>
        </r>
      </text>
    </comment>
    <comment ref="A16" authorId="0">
      <text>
        <r>
          <rPr>
            <b/>
            <sz val="10"/>
            <color indexed="10"/>
            <rFont val="Tahoma"/>
            <family val="2"/>
          </rPr>
          <t>Any line item greater than 10% of budget MUST have details and computations e.g. Office Supplies $30/mo. X 12 mos.</t>
        </r>
      </text>
    </comment>
    <comment ref="A24" authorId="0">
      <text>
        <r>
          <rPr>
            <b/>
            <sz val="10"/>
            <color indexed="10"/>
            <rFont val="Tahoma"/>
            <family val="2"/>
          </rPr>
          <t>Any line item greater than 10% of budget MUST have details and computations e.g. Office Supplies $30/mo. X 12 mos.</t>
        </r>
      </text>
    </comment>
    <comment ref="A32" authorId="0">
      <text>
        <r>
          <rPr>
            <b/>
            <sz val="10"/>
            <color indexed="10"/>
            <rFont val="Tahoma"/>
            <family val="2"/>
          </rPr>
          <t>Any line item greater than 10% of budget MUST have details and computations e.g. Office Supplies $30/mo. X 12 mos.</t>
        </r>
      </text>
    </comment>
    <comment ref="A41" authorId="0">
      <text>
        <r>
          <rPr>
            <b/>
            <sz val="10"/>
            <color indexed="10"/>
            <rFont val="Tahoma"/>
            <family val="2"/>
          </rPr>
          <t>Any line item greater than 10% of budget MUST have details and computations e.g. Office Supplies $30/mo. X 12 mos.</t>
        </r>
      </text>
    </comment>
    <comment ref="A51" authorId="0">
      <text>
        <r>
          <rPr>
            <b/>
            <sz val="10"/>
            <color indexed="10"/>
            <rFont val="Tahoma"/>
            <family val="2"/>
          </rPr>
          <t>Any line item greater than 10% of budget MUST have details and computations e.g. Office Supplies $30/mo. X 12 mos.</t>
        </r>
      </text>
    </comment>
    <comment ref="A57" authorId="0">
      <text>
        <r>
          <rPr>
            <b/>
            <sz val="10"/>
            <color indexed="10"/>
            <rFont val="Tahoma"/>
            <family val="2"/>
          </rPr>
          <t>Any line item greater than 10% of budget MUST have details and computations e.g. Office Supplies $30/mo. X 12 mos.</t>
        </r>
      </text>
    </comment>
    <comment ref="L6" authorId="0">
      <text>
        <r>
          <rPr>
            <b/>
            <sz val="8"/>
            <rFont val="Tahoma"/>
            <family val="0"/>
          </rPr>
          <t>Total Column is protected.  You can't change the formula in this cell.  Sorry!</t>
        </r>
      </text>
    </comment>
  </commentList>
</comments>
</file>

<file path=xl/sharedStrings.xml><?xml version="1.0" encoding="utf-8"?>
<sst xmlns="http://schemas.openxmlformats.org/spreadsheetml/2006/main" count="124" uniqueCount="105">
  <si>
    <t xml:space="preserve">       COST CATEGORIES</t>
  </si>
  <si>
    <t xml:space="preserve"> 1.   Personnel</t>
  </si>
  <si>
    <t>Subtotal</t>
  </si>
  <si>
    <t xml:space="preserve"> 7.  Other Costs</t>
  </si>
  <si>
    <t xml:space="preserve"> 8.  Total Direct Costs</t>
  </si>
  <si>
    <t>Personnel Subtotal</t>
  </si>
  <si>
    <t>Beginning:</t>
  </si>
  <si>
    <t>Ending:</t>
  </si>
  <si>
    <t>1.  Estimated Total Cost</t>
  </si>
  <si>
    <t>4.  Estimated Net Cost</t>
  </si>
  <si>
    <t>5.  Less Applicant's Proposed Contributions</t>
  </si>
  <si>
    <t>6.  Federal Amount Requested</t>
  </si>
  <si>
    <t>Name and Title of Individual Authorized to Commit</t>
  </si>
  <si>
    <t xml:space="preserve">    </t>
  </si>
  <si>
    <t>Applicant Organization to this Agreement:</t>
  </si>
  <si>
    <t>Name:</t>
  </si>
  <si>
    <t>Title:</t>
  </si>
  <si>
    <t>Results</t>
  </si>
  <si>
    <t>Approved (y/n)</t>
  </si>
  <si>
    <t>Expected Dates</t>
  </si>
  <si>
    <t>Date:</t>
  </si>
  <si>
    <t>Signature:</t>
  </si>
  <si>
    <t>Federal</t>
  </si>
  <si>
    <t>2.  Less Estimated Program Income</t>
  </si>
  <si>
    <t>County(s) in Service Area:</t>
  </si>
  <si>
    <t>Name of Proposed Program:</t>
  </si>
  <si>
    <t>Address at which Proposed Program will be conducted</t>
  </si>
  <si>
    <t>Name of Program Director, Supervisor or Coordinator</t>
  </si>
  <si>
    <t>Program Year of requested funds</t>
  </si>
  <si>
    <t>CASH</t>
  </si>
  <si>
    <t>IN-KIND</t>
  </si>
  <si>
    <t>TOTAL SOURCES</t>
  </si>
  <si>
    <t>COSTS</t>
  </si>
  <si>
    <t>TOTAL COSTS</t>
  </si>
  <si>
    <t>Address:</t>
  </si>
  <si>
    <t>of the Older Americans Act</t>
  </si>
  <si>
    <t>Website Address:</t>
  </si>
  <si>
    <t>SUPPORTING BUDGET SCHEDULE</t>
  </si>
  <si>
    <t>PROGRAM BUDGET SUMMARY</t>
  </si>
  <si>
    <t>Matching Contributions/Non-Federal Share</t>
  </si>
  <si>
    <t>City, State, Zip Code:</t>
  </si>
  <si>
    <r>
      <t xml:space="preserve">Cash </t>
    </r>
    <r>
      <rPr>
        <b/>
        <u val="single"/>
        <sz val="14"/>
        <rFont val="Arial"/>
        <family val="2"/>
      </rPr>
      <t>NOT</t>
    </r>
    <r>
      <rPr>
        <b/>
        <sz val="14"/>
        <rFont val="Arial"/>
        <family val="2"/>
      </rPr>
      <t xml:space="preserve"> used as match</t>
    </r>
  </si>
  <si>
    <t>A.1.  GENERAL INFORMATION</t>
  </si>
  <si>
    <t>A.2.  COMPUTATION OF FUNDS REQUESTED</t>
  </si>
  <si>
    <t>A.3.  TERMS AND CONDITIONS</t>
  </si>
  <si>
    <t>It is understood and agreed by the undersigned that; 1) funds granted as a result of this request are to be expended for the purpose set forth herein and in accordance with all applicable laws, regulations, policies, and procedures of this state, the area agency and the Administration on Aging of the U.S. department of Health and Human Services; 2) any proposed changes in the proposal as approved will be submitted in writing by the applicant and upon notification of approval by the state or area agency shall be deemed incorporated into and become a part of this agreement; 3) the attached Assurances of Compliance (Form AOA-441) with the Department of Health and Human Services Regulation issued pursuant to Title VI of the Civil Rights Act of 1964 applies to this proposal as approved; and 4) funds awarded by the state or area agency may be terminated at any time for violations of any terms and requirements of this agreement.</t>
  </si>
  <si>
    <t>Name of Applicant Agency Director</t>
  </si>
  <si>
    <t>Phone:                                FAX:</t>
  </si>
  <si>
    <t>BUDGET EXPLANATION OF NON-TITLE III REVENUES</t>
  </si>
  <si>
    <t>Source</t>
  </si>
  <si>
    <t>Amount</t>
  </si>
  <si>
    <t>a) Non-Federal Cash (identify sources, amount and results)</t>
  </si>
  <si>
    <t>b) Grantee Incured Costs (identify sources and amount)</t>
  </si>
  <si>
    <t>Attachment C</t>
  </si>
  <si>
    <t xml:space="preserve">Agency Name: </t>
  </si>
  <si>
    <t>revised 6/2011</t>
  </si>
  <si>
    <t>3.  Less Other Cash</t>
  </si>
  <si>
    <t>Third Party</t>
  </si>
  <si>
    <t>Other</t>
  </si>
  <si>
    <t>1. Personnel (list position, hours and rate)</t>
  </si>
  <si>
    <t>REVENUE SOURCES</t>
  </si>
  <si>
    <t>10.  TOTAL COSTS</t>
  </si>
  <si>
    <t>2. Fringe Benefits (list position and rate)</t>
  </si>
  <si>
    <t>Fringe Benefits Subtotal</t>
  </si>
  <si>
    <t xml:space="preserve"> 3. Travel</t>
  </si>
  <si>
    <t>Travel Subtotal</t>
  </si>
  <si>
    <t xml:space="preserve"> 4.  Equipment</t>
  </si>
  <si>
    <t>Equipment Subtotal</t>
  </si>
  <si>
    <t xml:space="preserve"> 5.  Supplies</t>
  </si>
  <si>
    <t>Supplies Subtotal</t>
  </si>
  <si>
    <t xml:space="preserve"> 6.  Contractual</t>
  </si>
  <si>
    <t>Contractual Subtotal</t>
  </si>
  <si>
    <t>Other Costs Subtotal</t>
  </si>
  <si>
    <t xml:space="preserve"> 9.  Indirect Cost </t>
  </si>
  <si>
    <t xml:space="preserve"> 2.   Fringe Benefits</t>
  </si>
  <si>
    <t xml:space="preserve"> 3.   Travel</t>
  </si>
  <si>
    <t xml:space="preserve"> 9.  Indirect Cost</t>
  </si>
  <si>
    <t xml:space="preserve">  b.  Voluntary Contributions</t>
  </si>
  <si>
    <t xml:space="preserve">  a.  Cost Share Revenue</t>
  </si>
  <si>
    <t xml:space="preserve">  c.  Interest Income</t>
  </si>
  <si>
    <t xml:space="preserve">  d.  Other Cash</t>
  </si>
  <si>
    <t>12. NET COST</t>
  </si>
  <si>
    <t>Program Income and Other Cash</t>
  </si>
  <si>
    <r>
      <t xml:space="preserve">    a.  </t>
    </r>
    <r>
      <rPr>
        <b/>
        <sz val="12"/>
        <rFont val="Arial"/>
        <family val="2"/>
      </rPr>
      <t>Cost Share Revenue</t>
    </r>
    <r>
      <rPr>
        <sz val="12"/>
        <rFont val="Arial"/>
        <family val="2"/>
      </rPr>
      <t xml:space="preserve"> (equal to Total Column Line 11a on Program Budget Summary)</t>
    </r>
  </si>
  <si>
    <r>
      <t xml:space="preserve">     b.  </t>
    </r>
    <r>
      <rPr>
        <b/>
        <sz val="12"/>
        <rFont val="Arial"/>
        <family val="2"/>
      </rPr>
      <t>Voluntary Contributions</t>
    </r>
    <r>
      <rPr>
        <sz val="12"/>
        <rFont val="Arial"/>
        <family val="2"/>
      </rPr>
      <t xml:space="preserve"> (equal to Total Column Line 11b on Program Budget Summary)</t>
    </r>
  </si>
  <si>
    <r>
      <t xml:space="preserve">     c.  </t>
    </r>
    <r>
      <rPr>
        <b/>
        <sz val="12"/>
        <rFont val="Arial"/>
        <family val="2"/>
      </rPr>
      <t>Interest Income</t>
    </r>
    <r>
      <rPr>
        <sz val="12"/>
        <rFont val="Arial"/>
        <family val="2"/>
      </rPr>
      <t xml:space="preserve"> (equal to Total Column Line 11c on Program Budget Summary)</t>
    </r>
  </si>
  <si>
    <r>
      <t xml:space="preserve">     d.  </t>
    </r>
    <r>
      <rPr>
        <b/>
        <sz val="12"/>
        <rFont val="Arial"/>
        <family val="2"/>
      </rPr>
      <t>Other Cash</t>
    </r>
    <r>
      <rPr>
        <sz val="12"/>
        <rFont val="Arial"/>
        <family val="2"/>
      </rPr>
      <t xml:space="preserve"> e.g., AC/EW (equal to Total Column Line 11d on Program Budget Summary)</t>
    </r>
  </si>
  <si>
    <r>
      <t xml:space="preserve">TOTAL- </t>
    </r>
    <r>
      <rPr>
        <b/>
        <i/>
        <sz val="12"/>
        <rFont val="Arial"/>
        <family val="2"/>
      </rPr>
      <t>equal Net Cost Other Cash Column Line 12 on Program Budget Summary</t>
    </r>
  </si>
  <si>
    <t>Matching Contributions (non-federal cash, grantee incured costs &amp; third party in-kind)</t>
  </si>
  <si>
    <t>c) Third Party In-Kind (identify sources and valuation)</t>
  </si>
  <si>
    <t>TOTAL- Should equal Net Cost Third Party In-Kind Line 12 on Program Budget Summary</t>
  </si>
  <si>
    <t>11. Program Income and Other Cash</t>
  </si>
  <si>
    <t>13.  Federal Share (%)</t>
  </si>
  <si>
    <t>14.  Non-Federal Share (%)</t>
  </si>
  <si>
    <t>15.  Units of Service to be Provided</t>
  </si>
  <si>
    <t>17.  Federal Unit Cost</t>
  </si>
  <si>
    <r>
      <t xml:space="preserve">MATCH CONTRIBUTIONS GRAND TOTAL- </t>
    </r>
    <r>
      <rPr>
        <b/>
        <i/>
        <sz val="12"/>
        <rFont val="Arial"/>
        <family val="2"/>
      </rPr>
      <t>equals Total Column Line 14 on Program Budget Summary</t>
    </r>
  </si>
  <si>
    <t>16.  Total Unit Cost</t>
  </si>
  <si>
    <t>CFDA # 93.052</t>
  </si>
  <si>
    <t>Application for Project Grant under Title III-E</t>
  </si>
  <si>
    <t>TOTAL REV. -ALL SOURCES</t>
  </si>
  <si>
    <t xml:space="preserve">    TYPE OF REVENUE TO BE APPLIED TO COSTS</t>
  </si>
  <si>
    <t>revised 7/2011</t>
  </si>
  <si>
    <t>Enter service catergories here                                                 COST CATEGORIES</t>
  </si>
  <si>
    <t>Project Number:  303-20-003E-XXX</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</si>
</sst>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0\)"/>
    <numFmt numFmtId="166" formatCode="&quot;$&quot;#,##0"/>
    <numFmt numFmtId="167" formatCode="mmmm\ d\,\ yyyy"/>
    <numFmt numFmtId="168" formatCode="[$-409]mmmm\ d\,\ yyyy;@"/>
  </numFmts>
  <fonts count="70">
    <font>
      <sz val="12"/>
      <name val="Arial"/>
      <family val="0"/>
    </font>
    <font>
      <sz val="11"/>
      <color indexed="8"/>
      <name val="Calibri"/>
      <family val="2"/>
    </font>
    <font>
      <sz val="10"/>
      <name val="Arial"/>
      <family val="0"/>
    </font>
    <font>
      <sz val="12"/>
      <color indexed="8"/>
      <name val="Arial"/>
      <family val="2"/>
    </font>
    <font>
      <b/>
      <sz val="12"/>
      <color indexed="8"/>
      <name val="Arial"/>
      <family val="2"/>
    </font>
    <font>
      <sz val="12"/>
      <color indexed="12"/>
      <name val="Arial"/>
      <family val="2"/>
    </font>
    <font>
      <sz val="10"/>
      <color indexed="8"/>
      <name val="Arial"/>
      <family val="2"/>
    </font>
    <font>
      <i/>
      <sz val="10"/>
      <color indexed="8"/>
      <name val="Arial"/>
      <family val="2"/>
    </font>
    <font>
      <b/>
      <sz val="11"/>
      <color indexed="8"/>
      <name val="Arial"/>
      <family val="2"/>
    </font>
    <font>
      <b/>
      <sz val="12"/>
      <color indexed="12"/>
      <name val="Arial"/>
      <family val="2"/>
    </font>
    <font>
      <u val="single"/>
      <sz val="12"/>
      <color indexed="8"/>
      <name val="Arial"/>
      <family val="2"/>
    </font>
    <font>
      <b/>
      <sz val="12"/>
      <name val="Arial"/>
      <family val="2"/>
    </font>
    <font>
      <b/>
      <sz val="10"/>
      <name val="Arial"/>
      <family val="2"/>
    </font>
    <font>
      <sz val="9"/>
      <name val="Arial"/>
      <family val="2"/>
    </font>
    <font>
      <sz val="11"/>
      <color indexed="10"/>
      <name val="Times New Roman"/>
      <family val="1"/>
    </font>
    <font>
      <b/>
      <sz val="14"/>
      <name val="Arial"/>
      <family val="2"/>
    </font>
    <font>
      <sz val="11"/>
      <name val="Arial"/>
      <family val="2"/>
    </font>
    <font>
      <b/>
      <u val="single"/>
      <sz val="12"/>
      <name val="Arial"/>
      <family val="2"/>
    </font>
    <font>
      <b/>
      <sz val="8"/>
      <name val="Tahoma"/>
      <family val="0"/>
    </font>
    <font>
      <u val="single"/>
      <sz val="12"/>
      <name val="Arial"/>
      <family val="2"/>
    </font>
    <font>
      <sz val="10"/>
      <color indexed="12"/>
      <name val="Arial"/>
      <family val="2"/>
    </font>
    <font>
      <b/>
      <i/>
      <sz val="12"/>
      <name val="Arial"/>
      <family val="2"/>
    </font>
    <font>
      <sz val="8"/>
      <name val="Tahoma"/>
      <family val="0"/>
    </font>
    <font>
      <sz val="12"/>
      <name val="Times New Roman"/>
      <family val="1"/>
    </font>
    <font>
      <sz val="9"/>
      <color indexed="10"/>
      <name val="Arial"/>
      <family val="2"/>
    </font>
    <font>
      <u val="single"/>
      <sz val="12"/>
      <color indexed="10"/>
      <name val="Arial"/>
      <family val="0"/>
    </font>
    <font>
      <b/>
      <sz val="10"/>
      <color indexed="10"/>
      <name val="Tahoma"/>
      <family val="2"/>
    </font>
    <font>
      <u val="single"/>
      <sz val="8"/>
      <name val="Arial"/>
      <family val="2"/>
    </font>
    <font>
      <b/>
      <u val="single"/>
      <sz val="12"/>
      <color indexed="10"/>
      <name val="Arial"/>
      <family val="2"/>
    </font>
    <font>
      <sz val="12"/>
      <color indexed="10"/>
      <name val="Arial"/>
      <family val="0"/>
    </font>
    <font>
      <b/>
      <sz val="11"/>
      <color indexed="10"/>
      <name val="Arial"/>
      <family val="2"/>
    </font>
    <font>
      <sz val="11"/>
      <color indexed="12"/>
      <name val="Arial"/>
      <family val="0"/>
    </font>
    <font>
      <u val="single"/>
      <sz val="11"/>
      <name val="Arial"/>
      <family val="2"/>
    </font>
    <font>
      <b/>
      <u val="single"/>
      <sz val="14"/>
      <name val="Arial"/>
      <family val="2"/>
    </font>
    <font>
      <sz val="11"/>
      <color indexed="8"/>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1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style="double"/>
    </border>
    <border>
      <left style="thin"/>
      <right style="double"/>
      <top/>
      <bottom/>
    </border>
    <border>
      <left/>
      <right style="thin"/>
      <top/>
      <bottom/>
    </border>
    <border>
      <left style="thin"/>
      <right style="double"/>
      <top/>
      <bottom style="thin"/>
    </border>
    <border>
      <left/>
      <right style="thin"/>
      <top/>
      <bottom style="thin"/>
    </border>
    <border>
      <left/>
      <right style="thin"/>
      <top/>
      <bottom style="double"/>
    </border>
    <border>
      <left/>
      <right/>
      <top/>
      <bottom style="double"/>
    </border>
    <border>
      <left/>
      <right/>
      <top/>
      <bottom style="thin"/>
    </border>
    <border>
      <left style="double"/>
      <right style="double"/>
      <top style="double">
        <color indexed="8"/>
      </top>
      <bottom style="double">
        <color indexed="8"/>
      </bottom>
    </border>
    <border>
      <left style="double"/>
      <right style="double"/>
      <top/>
      <bottom/>
    </border>
    <border>
      <left style="double"/>
      <right style="double"/>
      <top style="double"/>
      <bottom style="thin"/>
    </border>
    <border>
      <left style="double"/>
      <right style="double"/>
      <top/>
      <bottom style="thin">
        <color indexed="8"/>
      </bottom>
    </border>
    <border>
      <left/>
      <right style="double"/>
      <top/>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right style="double">
        <color indexed="8"/>
      </right>
      <top style="thin"/>
      <bottom style="thin">
        <color indexed="35"/>
      </bottom>
    </border>
    <border>
      <left style="double"/>
      <right style="thin"/>
      <top style="thin">
        <color indexed="35"/>
      </top>
      <bottom style="thin">
        <color indexed="35"/>
      </bottom>
    </border>
    <border>
      <left style="thin"/>
      <right/>
      <top style="thin">
        <color indexed="35"/>
      </top>
      <bottom style="thin">
        <color indexed="35"/>
      </bottom>
    </border>
    <border>
      <left style="thin"/>
      <right style="thin"/>
      <top style="thin">
        <color indexed="35"/>
      </top>
      <bottom style="thin">
        <color indexed="35"/>
      </bottom>
    </border>
    <border>
      <left/>
      <right style="double">
        <color indexed="8"/>
      </right>
      <top style="thin">
        <color indexed="35"/>
      </top>
      <bottom style="thin">
        <color indexed="35"/>
      </bottom>
    </border>
    <border>
      <left style="double"/>
      <right style="thin"/>
      <top style="thin">
        <color indexed="35"/>
      </top>
      <bottom style="double"/>
    </border>
    <border>
      <left style="thin"/>
      <right/>
      <top style="thin">
        <color indexed="35"/>
      </top>
      <bottom style="double"/>
    </border>
    <border>
      <left style="thin"/>
      <right style="thin"/>
      <top style="thin">
        <color indexed="35"/>
      </top>
      <bottom style="double"/>
    </border>
    <border>
      <left/>
      <right style="double">
        <color indexed="8"/>
      </right>
      <top style="thin">
        <color indexed="35"/>
      </top>
      <bottom style="double"/>
    </border>
    <border>
      <left style="double"/>
      <right style="double"/>
      <top/>
      <bottom style="double"/>
    </border>
    <border>
      <left/>
      <right/>
      <top style="double">
        <color indexed="8"/>
      </top>
      <bottom style="double">
        <color indexed="8"/>
      </bottom>
    </border>
    <border>
      <left style="double"/>
      <right style="thin"/>
      <top style="double"/>
      <bottom style="double"/>
    </border>
    <border>
      <left style="thin"/>
      <right/>
      <top style="double"/>
      <bottom style="double"/>
    </border>
    <border>
      <left style="thin"/>
      <right style="thin">
        <color indexed="8"/>
      </right>
      <top style="double"/>
      <bottom style="double"/>
    </border>
    <border>
      <left style="double"/>
      <right style="double"/>
      <top style="double"/>
      <bottom style="double"/>
    </border>
    <border>
      <left/>
      <right style="thin"/>
      <top style="double"/>
      <bottom style="double"/>
    </border>
    <border>
      <left style="thin"/>
      <right style="double"/>
      <top style="double"/>
      <bottom style="double"/>
    </border>
    <border>
      <left style="thin"/>
      <right style="double">
        <color indexed="8"/>
      </right>
      <top style="double"/>
      <bottom style="double"/>
    </border>
    <border>
      <left/>
      <right style="double"/>
      <top style="double"/>
      <bottom style="double"/>
    </border>
    <border>
      <left style="double"/>
      <right style="thin"/>
      <top style="double"/>
      <bottom/>
    </border>
    <border>
      <left style="thin"/>
      <right/>
      <top style="double"/>
      <bottom/>
    </border>
    <border>
      <left style="thin"/>
      <right style="thin">
        <color indexed="8"/>
      </right>
      <top style="double"/>
      <bottom/>
    </border>
    <border>
      <left style="double"/>
      <right style="double"/>
      <top style="double"/>
      <bottom/>
    </border>
    <border>
      <left/>
      <right style="thin"/>
      <top style="double"/>
      <bottom/>
    </border>
    <border>
      <left style="thin"/>
      <right style="double"/>
      <top style="double"/>
      <bottom/>
    </border>
    <border>
      <left style="double"/>
      <right style="thin">
        <color indexed="8"/>
      </right>
      <top style="double">
        <color indexed="8"/>
      </top>
      <bottom style="double">
        <color indexed="8"/>
      </bottom>
    </border>
    <border>
      <left style="thin">
        <color indexed="8"/>
      </left>
      <right/>
      <top style="double">
        <color indexed="8"/>
      </top>
      <bottom style="double">
        <color indexed="8"/>
      </bottom>
    </border>
    <border>
      <left style="thin"/>
      <right style="thin">
        <color indexed="8"/>
      </right>
      <top style="double">
        <color indexed="8"/>
      </top>
      <bottom style="double">
        <color indexed="8"/>
      </bottom>
    </border>
    <border>
      <left/>
      <right style="thin">
        <color indexed="8"/>
      </right>
      <top style="double">
        <color indexed="8"/>
      </top>
      <bottom style="double">
        <color indexed="8"/>
      </bottom>
    </border>
    <border>
      <left style="thin"/>
      <right style="double"/>
      <top style="double">
        <color indexed="8"/>
      </top>
      <bottom style="double">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double">
        <color indexed="8"/>
      </right>
      <top style="thin">
        <color indexed="8"/>
      </top>
      <bottom style="thin">
        <color indexed="8"/>
      </bottom>
    </border>
    <border>
      <left style="double">
        <color indexed="8"/>
      </left>
      <right style="double">
        <color indexed="8"/>
      </right>
      <top style="thin">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style="thin">
        <color indexed="8"/>
      </left>
      <right style="double">
        <color indexed="8"/>
      </right>
      <top style="double">
        <color indexed="8"/>
      </top>
      <bottom/>
    </border>
    <border>
      <left style="double">
        <color indexed="8"/>
      </left>
      <right style="double">
        <color indexed="8"/>
      </right>
      <top style="double">
        <color indexed="8"/>
      </top>
      <bottom style="thin">
        <color indexed="8"/>
      </bottom>
    </border>
    <border>
      <left style="double">
        <color indexed="8"/>
      </left>
      <right style="double">
        <color indexed="8"/>
      </right>
      <top/>
      <bottom/>
    </border>
    <border>
      <left/>
      <right style="thin"/>
      <top style="thin"/>
      <bottom/>
    </border>
    <border>
      <left style="double"/>
      <right/>
      <top/>
      <bottom/>
    </border>
    <border>
      <left style="double"/>
      <right/>
      <top/>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thin"/>
      <right/>
      <top/>
      <bottom style="thin"/>
    </border>
    <border>
      <left/>
      <right style="double"/>
      <top/>
      <bottom style="thin"/>
    </border>
    <border>
      <left style="double"/>
      <right style="thin"/>
      <top style="thin"/>
      <bottom style="thin"/>
    </border>
    <border>
      <left style="thin"/>
      <right/>
      <top style="thin"/>
      <bottom style="thin"/>
    </border>
    <border>
      <left style="thin"/>
      <right style="thin"/>
      <top style="thin"/>
      <bottom style="thin"/>
    </border>
    <border>
      <left style="double"/>
      <right style="double"/>
      <top style="thin"/>
      <bottom style="thin"/>
    </border>
    <border>
      <left/>
      <right style="thin"/>
      <top style="thin"/>
      <bottom style="thin"/>
    </border>
    <border>
      <left/>
      <right/>
      <top style="double"/>
      <bottom style="thin"/>
    </border>
    <border>
      <left style="double"/>
      <right style="thin"/>
      <top style="double"/>
      <bottom style="thin"/>
    </border>
    <border>
      <left style="thin"/>
      <right/>
      <top style="double"/>
      <bottom style="thin"/>
    </border>
    <border>
      <left/>
      <right style="thin"/>
      <top style="double"/>
      <bottom style="thin"/>
    </border>
    <border>
      <left style="thin"/>
      <right style="thin">
        <color indexed="8"/>
      </right>
      <top/>
      <bottom style="thin"/>
    </border>
    <border>
      <left style="thin">
        <color indexed="8"/>
      </left>
      <right/>
      <top/>
      <bottom style="thin">
        <color indexed="8"/>
      </bottom>
    </border>
    <border>
      <left/>
      <right style="thin"/>
      <top style="double"/>
      <bottom style="thin">
        <color indexed="8"/>
      </bottom>
    </border>
    <border>
      <left style="thin"/>
      <right/>
      <top style="double"/>
      <bottom style="thin">
        <color indexed="8"/>
      </bottom>
    </border>
    <border>
      <left style="thin"/>
      <right style="double"/>
      <top style="double"/>
      <bottom style="thin">
        <color indexed="8"/>
      </bottom>
    </border>
    <border>
      <left style="thin"/>
      <right style="thin">
        <color indexed="8"/>
      </right>
      <top style="double"/>
      <bottom style="thin"/>
    </border>
    <border>
      <left style="thin">
        <color indexed="8"/>
      </left>
      <right/>
      <top style="double"/>
      <bottom style="thin"/>
    </border>
    <border>
      <left/>
      <right/>
      <top style="double"/>
      <bottom style="thin">
        <color indexed="8"/>
      </bottom>
    </border>
    <border>
      <left/>
      <right/>
      <top style="double"/>
      <bottom style="double">
        <color indexed="8"/>
      </bottom>
    </border>
    <border>
      <left style="double">
        <color indexed="8"/>
      </left>
      <right/>
      <top style="double">
        <color indexed="8"/>
      </top>
      <bottom style="double">
        <color indexed="8"/>
      </bottom>
    </border>
    <border>
      <left style="double"/>
      <right/>
      <top style="double"/>
      <bottom style="thin"/>
    </border>
    <border>
      <left style="double"/>
      <right/>
      <top style="thin"/>
      <bottom/>
    </border>
    <border>
      <left style="thin"/>
      <right style="thin"/>
      <top style="thin"/>
      <bottom style="double"/>
    </border>
    <border>
      <left style="double"/>
      <right/>
      <top style="double"/>
      <bottom/>
    </border>
    <border>
      <left/>
      <right/>
      <top style="double"/>
      <bottom/>
    </border>
    <border>
      <left/>
      <right style="double"/>
      <top style="double"/>
      <bottom/>
    </border>
    <border>
      <left style="double"/>
      <right/>
      <top/>
      <bottom style="double"/>
    </border>
    <border>
      <left style="double"/>
      <right>
        <color indexed="63"/>
      </right>
      <top style="thin">
        <color indexed="35"/>
      </top>
      <bottom style="thin">
        <color indexed="35"/>
      </bottom>
    </border>
    <border>
      <left>
        <color indexed="63"/>
      </left>
      <right style="double"/>
      <top style="thin"/>
      <bottom style="thin">
        <color indexed="35"/>
      </bottom>
    </border>
    <border>
      <left>
        <color indexed="63"/>
      </left>
      <right style="double"/>
      <top style="thin">
        <color indexed="35"/>
      </top>
      <bottom style="thin">
        <color indexed="35"/>
      </bottom>
    </border>
    <border>
      <left style="double"/>
      <right>
        <color indexed="63"/>
      </right>
      <top style="thin">
        <color indexed="35"/>
      </top>
      <bottom style="double"/>
    </border>
    <border>
      <left>
        <color indexed="63"/>
      </left>
      <right style="double"/>
      <top style="thin">
        <color indexed="35"/>
      </top>
      <bottom style="double"/>
    </border>
    <border>
      <left>
        <color indexed="63"/>
      </left>
      <right/>
      <top style="thin">
        <color indexed="35"/>
      </top>
      <bottom style="thin">
        <color indexed="35"/>
      </bottom>
    </border>
    <border>
      <left>
        <color indexed="63"/>
      </left>
      <right/>
      <top style="thin">
        <color indexed="35"/>
      </top>
      <bottom style="double"/>
    </border>
    <border>
      <left>
        <color indexed="63"/>
      </left>
      <right style="double"/>
      <top style="thin">
        <color indexed="8"/>
      </top>
      <bottom style="thin">
        <color indexed="35"/>
      </bottom>
    </border>
    <border>
      <left/>
      <right/>
      <top style="double">
        <color indexed="8"/>
      </top>
      <bottom/>
    </border>
    <border>
      <left/>
      <right style="double">
        <color indexed="8"/>
      </right>
      <top style="double">
        <color indexed="8"/>
      </top>
      <bottom style="double">
        <color indexed="8"/>
      </bottom>
    </border>
    <border>
      <left style="double">
        <color indexed="8"/>
      </left>
      <right/>
      <top/>
      <bottom/>
    </border>
    <border>
      <left/>
      <right style="double">
        <color indexed="8"/>
      </right>
      <top/>
      <bottom/>
    </border>
    <border>
      <left style="double">
        <color indexed="8"/>
      </left>
      <right/>
      <top/>
      <bottom style="double">
        <color indexed="8"/>
      </bottom>
    </border>
    <border>
      <left/>
      <right/>
      <top/>
      <bottom style="double">
        <color indexed="8"/>
      </bottom>
    </border>
    <border>
      <left/>
      <right style="double">
        <color indexed="8"/>
      </right>
      <top/>
      <bottom style="double">
        <color indexed="8"/>
      </bottom>
    </border>
    <border>
      <left style="thin"/>
      <right/>
      <top/>
      <bottom/>
    </border>
    <border>
      <left style="thin">
        <color indexed="8"/>
      </left>
      <right style="thin">
        <color indexed="8"/>
      </right>
      <top style="thin">
        <color indexed="8"/>
      </top>
      <bottom/>
    </border>
    <border>
      <left/>
      <right/>
      <top style="double"/>
      <bottom style="double"/>
    </border>
    <border>
      <left style="double"/>
      <right>
        <color indexed="63"/>
      </right>
      <top style="thin"/>
      <bottom style="thin">
        <color indexed="35"/>
      </bottom>
    </border>
    <border>
      <left style="thin"/>
      <right style="double"/>
      <top style="thin">
        <color indexed="35"/>
      </top>
      <bottom style="thin">
        <color indexed="35"/>
      </bottom>
    </border>
    <border>
      <left style="thin"/>
      <right>
        <color indexed="63"/>
      </right>
      <top style="thin"/>
      <bottom style="thin">
        <color indexed="35"/>
      </bottom>
    </border>
    <border>
      <left>
        <color indexed="63"/>
      </left>
      <right style="thin"/>
      <top style="thin">
        <color indexed="35"/>
      </top>
      <bottom style="thin">
        <color indexed="35"/>
      </bottom>
    </border>
    <border>
      <left style="thin"/>
      <right style="thin"/>
      <top style="thin"/>
      <bottom style="thin">
        <color indexed="35"/>
      </bottom>
    </border>
    <border>
      <left style="double">
        <color indexed="8"/>
      </left>
      <right style="thin">
        <color indexed="8"/>
      </right>
      <top>
        <color indexed="63"/>
      </top>
      <bottom style="thin">
        <color indexed="8"/>
      </bottom>
    </border>
    <border>
      <left style="double"/>
      <right style="thin">
        <color indexed="8"/>
      </right>
      <top style="double"/>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color indexed="8"/>
      </left>
      <right style="double">
        <color indexed="8"/>
      </right>
      <top style="double"/>
      <bottom>
        <color indexed="63"/>
      </bottom>
    </border>
    <border>
      <left style="double">
        <color indexed="8"/>
      </left>
      <right/>
      <top style="thin">
        <color indexed="8"/>
      </top>
      <bottom style="double">
        <color indexed="8"/>
      </bottom>
    </border>
    <border>
      <left style="double">
        <color indexed="8"/>
      </left>
      <right/>
      <top style="double"/>
      <bottom style="thin">
        <color indexed="8"/>
      </bottom>
    </border>
    <border>
      <left style="double">
        <color indexed="8"/>
      </left>
      <right/>
      <top style="thin">
        <color indexed="8"/>
      </top>
      <bottom style="thin">
        <color indexed="8"/>
      </bottom>
    </border>
    <border>
      <left/>
      <right/>
      <top style="thin">
        <color indexed="8"/>
      </top>
      <bottom style="thin">
        <color indexed="8"/>
      </bottom>
    </border>
    <border>
      <left style="double">
        <color indexed="8"/>
      </left>
      <right/>
      <top style="double">
        <color indexed="8"/>
      </top>
      <bottom style="thin">
        <color indexed="8"/>
      </bottom>
    </border>
    <border>
      <left/>
      <right/>
      <top style="double">
        <color indexed="8"/>
      </top>
      <bottom style="thin">
        <color indexed="8"/>
      </bottom>
    </border>
    <border>
      <left style="double">
        <color indexed="8"/>
      </left>
      <right/>
      <top/>
      <bottom style="thin">
        <color indexed="8"/>
      </bottom>
    </border>
    <border>
      <left/>
      <right/>
      <top/>
      <bottom style="thin">
        <color indexed="8"/>
      </bottom>
    </border>
    <border>
      <left/>
      <right/>
      <top style="thin">
        <color indexed="8"/>
      </top>
      <bottom style="double">
        <color indexed="8"/>
      </bottom>
    </border>
    <border>
      <left style="thin">
        <color indexed="8"/>
      </left>
      <right style="double">
        <color indexed="8"/>
      </right>
      <top>
        <color indexed="63"/>
      </top>
      <bottom style="thin">
        <color indexed="8"/>
      </bottom>
    </border>
    <border>
      <left style="double">
        <color indexed="8"/>
      </left>
      <right style="double">
        <color indexed="8"/>
      </right>
      <top>
        <color indexed="63"/>
      </top>
      <bottom style="thin">
        <color indexed="8"/>
      </bottom>
    </border>
    <border>
      <left style="double">
        <color indexed="8"/>
      </left>
      <right style="double">
        <color indexed="8"/>
      </right>
      <top style="double">
        <color indexed="8"/>
      </top>
      <bottom>
        <color indexed="63"/>
      </bottom>
    </border>
    <border>
      <left style="double"/>
      <right style="thin"/>
      <top style="double">
        <color indexed="8"/>
      </top>
      <bottom style="double">
        <color indexed="8"/>
      </bottom>
    </border>
    <border>
      <left style="thin"/>
      <right style="thin"/>
      <top style="double">
        <color indexed="8"/>
      </top>
      <bottom style="double">
        <color indexed="8"/>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double">
        <color indexed="8"/>
      </left>
      <right/>
      <top style="thin">
        <color indexed="8"/>
      </top>
      <bottom/>
    </border>
    <border>
      <left/>
      <right/>
      <top style="thin">
        <color indexed="8"/>
      </top>
      <bottom/>
    </border>
    <border>
      <left style="double"/>
      <right/>
      <top style="thin"/>
      <bottom style="thin"/>
    </border>
    <border>
      <left style="double"/>
      <right/>
      <top style="double"/>
      <bottom style="double"/>
    </border>
    <border>
      <left style="double"/>
      <right/>
      <top style="thin"/>
      <bottom style="double"/>
    </border>
    <border>
      <left/>
      <right style="thin"/>
      <top style="thin"/>
      <bottom style="double"/>
    </border>
    <border>
      <left/>
      <right/>
      <top style="thin"/>
      <bottom style="thin"/>
    </border>
    <border>
      <left/>
      <right style="double"/>
      <top style="double"/>
      <bottom style="thin"/>
    </border>
    <border>
      <left style="thin"/>
      <right/>
      <top style="thin"/>
      <bottom/>
    </border>
    <border>
      <left/>
      <right style="double"/>
      <top style="thin"/>
      <bottom/>
    </border>
    <border>
      <left style="double">
        <color indexed="8"/>
      </left>
      <right>
        <color indexed="63"/>
      </right>
      <top style="double"/>
      <bottom style="double"/>
    </border>
    <border>
      <left style="thin">
        <color indexed="8"/>
      </left>
      <right style="thin">
        <color indexed="8"/>
      </right>
      <top style="double"/>
      <bottom>
        <color indexed="63"/>
      </bottom>
    </border>
    <border>
      <left style="thin">
        <color indexed="8"/>
      </left>
      <right style="double"/>
      <top style="double"/>
      <bottom>
        <color indexed="63"/>
      </bottom>
    </border>
    <border>
      <left style="thin">
        <color indexed="8"/>
      </left>
      <right style="double"/>
      <top>
        <color indexed="63"/>
      </top>
      <bottom style="thin"/>
    </border>
    <border>
      <left style="thin"/>
      <right style="thin"/>
      <top style="double"/>
      <bottom style="double"/>
    </border>
    <border>
      <left style="double"/>
      <right style="double"/>
      <top/>
      <bottom style="thin"/>
    </border>
    <border>
      <left style="double">
        <color indexed="8"/>
      </left>
      <right style="double"/>
      <top style="double"/>
      <bottom/>
    </border>
    <border>
      <left style="double">
        <color indexed="8"/>
      </left>
      <right style="double"/>
      <top/>
      <bottom style="thin"/>
    </border>
    <border>
      <left style="double"/>
      <right style="thin">
        <color indexed="8"/>
      </right>
      <top>
        <color indexed="63"/>
      </top>
      <bottom style="thin"/>
    </border>
    <border>
      <left style="double">
        <color indexed="8"/>
      </left>
      <right/>
      <top style="double">
        <color indexed="8"/>
      </top>
      <bottom/>
    </border>
    <border>
      <left>
        <color indexed="63"/>
      </left>
      <right style="double">
        <color indexed="8"/>
      </right>
      <top style="double">
        <color indexed="8"/>
      </top>
      <bottom>
        <color indexed="63"/>
      </bottom>
    </border>
    <border>
      <left/>
      <right style="double">
        <color indexed="8"/>
      </right>
      <top/>
      <bottom style="thin">
        <color indexed="8"/>
      </bottom>
    </border>
    <border>
      <left style="thin">
        <color indexed="8"/>
      </left>
      <right/>
      <top style="double">
        <color indexed="8"/>
      </top>
      <bottom/>
    </border>
    <border>
      <left style="thin">
        <color indexed="8"/>
      </left>
      <right/>
      <top>
        <color indexed="63"/>
      </top>
      <bottom/>
    </border>
    <border>
      <left style="thin">
        <color indexed="8"/>
      </left>
      <right/>
      <top/>
      <bottom style="double">
        <color indexed="8"/>
      </bottom>
    </border>
    <border>
      <left style="double">
        <color indexed="8"/>
      </left>
      <right style="thin">
        <color indexed="8"/>
      </right>
      <top style="double">
        <color indexed="8"/>
      </top>
      <bottom>
        <color indexed="63"/>
      </bottom>
    </border>
    <border>
      <left style="double">
        <color indexed="8"/>
      </left>
      <right style="thin">
        <color indexed="8"/>
      </right>
      <top/>
      <bottom style="double">
        <color indexed="8"/>
      </bottom>
    </border>
    <border>
      <left style="thin">
        <color indexed="8"/>
      </left>
      <right style="thin">
        <color indexed="8"/>
      </right>
      <top style="double">
        <color indexed="8"/>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0" fillId="31" borderId="7" applyNumberFormat="0" applyFont="0" applyAlignment="0" applyProtection="0"/>
    <xf numFmtId="0" fontId="65" fillId="26" borderId="8" applyNumberFormat="0" applyAlignment="0" applyProtection="0"/>
    <xf numFmtId="9" fontId="2"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52">
    <xf numFmtId="0" fontId="0" fillId="0" borderId="0" xfId="0" applyAlignment="1">
      <alignment/>
    </xf>
    <xf numFmtId="37" fontId="5" fillId="0" borderId="0" xfId="0" applyNumberFormat="1" applyFont="1" applyAlignment="1" applyProtection="1">
      <alignment/>
      <protection locked="0"/>
    </xf>
    <xf numFmtId="0" fontId="9" fillId="0" borderId="0" xfId="0" applyFont="1" applyAlignment="1" applyProtection="1">
      <alignment/>
      <protection locked="0"/>
    </xf>
    <xf numFmtId="7" fontId="5" fillId="0" borderId="0" xfId="0" applyNumberFormat="1" applyFont="1" applyAlignment="1" applyProtection="1">
      <alignment/>
      <protection locked="0"/>
    </xf>
    <xf numFmtId="0" fontId="2" fillId="0" borderId="10" xfId="0" applyFont="1" applyBorder="1" applyAlignment="1" applyProtection="1">
      <alignment/>
      <protection locked="0"/>
    </xf>
    <xf numFmtId="1" fontId="0" fillId="0" borderId="11" xfId="0" applyNumberFormat="1" applyBorder="1" applyAlignment="1" applyProtection="1">
      <alignment horizontal="center"/>
      <protection locked="0"/>
    </xf>
    <xf numFmtId="0" fontId="0" fillId="0" borderId="12" xfId="0" applyBorder="1" applyAlignment="1" applyProtection="1">
      <alignment/>
      <protection locked="0"/>
    </xf>
    <xf numFmtId="1" fontId="0" fillId="0" borderId="13" xfId="0" applyNumberFormat="1" applyBorder="1" applyAlignment="1" applyProtection="1">
      <alignment horizontal="center"/>
      <protection locked="0"/>
    </xf>
    <xf numFmtId="0" fontId="0" fillId="0" borderId="14" xfId="0" applyBorder="1" applyAlignment="1" applyProtection="1">
      <alignment/>
      <protection locked="0"/>
    </xf>
    <xf numFmtId="0" fontId="0" fillId="0" borderId="12" xfId="0" applyFont="1" applyBorder="1" applyAlignment="1" applyProtection="1">
      <alignment/>
      <protection locked="0"/>
    </xf>
    <xf numFmtId="0" fontId="0" fillId="0" borderId="15" xfId="0" applyFont="1" applyBorder="1" applyAlignment="1" applyProtection="1">
      <alignment/>
      <protection locked="0"/>
    </xf>
    <xf numFmtId="1" fontId="0" fillId="0" borderId="11" xfId="0" applyNumberFormat="1" applyFont="1" applyBorder="1" applyAlignment="1" applyProtection="1">
      <alignment horizontal="center"/>
      <protection locked="0"/>
    </xf>
    <xf numFmtId="1" fontId="0" fillId="0" borderId="13" xfId="0" applyNumberFormat="1" applyFont="1" applyBorder="1" applyAlignment="1" applyProtection="1">
      <alignment horizontal="center"/>
      <protection locked="0"/>
    </xf>
    <xf numFmtId="0" fontId="0" fillId="0" borderId="0" xfId="0" applyFont="1" applyBorder="1" applyAlignment="1" applyProtection="1">
      <alignment/>
      <protection locked="0"/>
    </xf>
    <xf numFmtId="0" fontId="0" fillId="0" borderId="16" xfId="0" applyFont="1" applyBorder="1" applyAlignment="1" applyProtection="1">
      <alignment/>
      <protection locked="0"/>
    </xf>
    <xf numFmtId="0" fontId="0" fillId="0" borderId="17" xfId="0" applyBorder="1" applyAlignment="1" applyProtection="1">
      <alignment/>
      <protection locked="0"/>
    </xf>
    <xf numFmtId="167" fontId="0" fillId="0" borderId="15" xfId="0" applyNumberFormat="1" applyFont="1" applyBorder="1" applyAlignment="1" applyProtection="1">
      <alignment/>
      <protection locked="0"/>
    </xf>
    <xf numFmtId="3" fontId="9" fillId="0" borderId="18" xfId="0" applyNumberFormat="1" applyFont="1" applyBorder="1" applyAlignment="1" applyProtection="1">
      <alignment horizontal="center"/>
      <protection/>
    </xf>
    <xf numFmtId="3" fontId="5" fillId="0" borderId="19" xfId="0" applyNumberFormat="1" applyFont="1" applyBorder="1" applyAlignment="1" applyProtection="1">
      <alignment horizontal="center"/>
      <protection/>
    </xf>
    <xf numFmtId="3" fontId="5" fillId="32" borderId="20" xfId="0" applyNumberFormat="1" applyFont="1" applyFill="1" applyBorder="1" applyAlignment="1" applyProtection="1">
      <alignment horizontal="center"/>
      <protection/>
    </xf>
    <xf numFmtId="3" fontId="5" fillId="32" borderId="21" xfId="0" applyNumberFormat="1" applyFont="1" applyFill="1" applyBorder="1" applyAlignment="1" applyProtection="1">
      <alignment horizontal="center"/>
      <protection/>
    </xf>
    <xf numFmtId="3" fontId="5" fillId="0" borderId="22" xfId="0" applyNumberFormat="1" applyFont="1" applyBorder="1" applyAlignment="1" applyProtection="1">
      <alignment horizontal="center"/>
      <protection/>
    </xf>
    <xf numFmtId="1" fontId="3" fillId="0" borderId="23" xfId="0" applyNumberFormat="1" applyFont="1" applyFill="1" applyBorder="1" applyAlignment="1" applyProtection="1">
      <alignment horizontal="right"/>
      <protection locked="0"/>
    </xf>
    <xf numFmtId="1" fontId="3" fillId="0" borderId="24" xfId="0" applyNumberFormat="1" applyFont="1" applyFill="1" applyBorder="1" applyAlignment="1" applyProtection="1">
      <alignment horizontal="right"/>
      <protection locked="0"/>
    </xf>
    <xf numFmtId="0" fontId="0" fillId="0" borderId="12" xfId="0" applyBorder="1" applyAlignment="1" applyProtection="1">
      <alignment/>
      <protection locked="0"/>
    </xf>
    <xf numFmtId="3" fontId="0" fillId="0" borderId="25" xfId="0" applyNumberFormat="1" applyFill="1" applyBorder="1" applyAlignment="1" applyProtection="1">
      <alignment horizontal="center"/>
      <protection locked="0"/>
    </xf>
    <xf numFmtId="3" fontId="0" fillId="0" borderId="26" xfId="0" applyNumberFormat="1"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3" fontId="0" fillId="0" borderId="28" xfId="0" applyNumberFormat="1" applyFill="1" applyBorder="1" applyAlignment="1" applyProtection="1">
      <alignment horizontal="center"/>
      <protection locked="0"/>
    </xf>
    <xf numFmtId="3" fontId="0" fillId="0" borderId="29" xfId="0" applyNumberFormat="1" applyFill="1" applyBorder="1" applyAlignment="1" applyProtection="1">
      <alignment horizontal="center"/>
      <protection locked="0"/>
    </xf>
    <xf numFmtId="3" fontId="0" fillId="0" borderId="28" xfId="0" applyNumberFormat="1" applyFill="1" applyBorder="1" applyAlignment="1" applyProtection="1">
      <alignment/>
      <protection locked="0"/>
    </xf>
    <xf numFmtId="3" fontId="0" fillId="0" borderId="30" xfId="0" applyNumberFormat="1" applyFill="1" applyBorder="1" applyAlignment="1" applyProtection="1">
      <alignment horizontal="center"/>
      <protection locked="0"/>
    </xf>
    <xf numFmtId="3" fontId="0" fillId="0" borderId="31" xfId="0" applyNumberFormat="1" applyFill="1" applyBorder="1" applyAlignment="1" applyProtection="1">
      <alignment horizontal="center"/>
      <protection locked="0"/>
    </xf>
    <xf numFmtId="3" fontId="0" fillId="0" borderId="32" xfId="0" applyNumberFormat="1" applyFill="1" applyBorder="1" applyAlignment="1" applyProtection="1">
      <alignment horizontal="center"/>
      <protection locked="0"/>
    </xf>
    <xf numFmtId="3" fontId="0" fillId="0" borderId="33" xfId="0" applyNumberFormat="1" applyFill="1" applyBorder="1" applyAlignment="1" applyProtection="1">
      <alignment horizontal="center"/>
      <protection locked="0"/>
    </xf>
    <xf numFmtId="3" fontId="5" fillId="0" borderId="19" xfId="0" applyNumberFormat="1" applyFont="1" applyFill="1" applyBorder="1" applyAlignment="1" applyProtection="1">
      <alignment horizontal="center"/>
      <protection/>
    </xf>
    <xf numFmtId="3" fontId="5" fillId="0" borderId="34" xfId="0" applyNumberFormat="1" applyFont="1" applyFill="1" applyBorder="1" applyAlignment="1" applyProtection="1">
      <alignment horizontal="center"/>
      <protection/>
    </xf>
    <xf numFmtId="3" fontId="5" fillId="0" borderId="22" xfId="0" applyNumberFormat="1" applyFont="1" applyFill="1" applyBorder="1" applyAlignment="1" applyProtection="1">
      <alignment horizontal="center"/>
      <protection/>
    </xf>
    <xf numFmtId="10" fontId="14" fillId="0" borderId="35" xfId="0" applyNumberFormat="1" applyFont="1" applyFill="1" applyBorder="1" applyAlignment="1" applyProtection="1">
      <alignment/>
      <protection locked="0"/>
    </xf>
    <xf numFmtId="3" fontId="9" fillId="0" borderId="18" xfId="0" applyNumberFormat="1" applyFont="1" applyFill="1" applyBorder="1" applyAlignment="1" applyProtection="1">
      <alignment horizontal="center"/>
      <protection/>
    </xf>
    <xf numFmtId="3" fontId="9" fillId="33" borderId="36" xfId="0" applyNumberFormat="1" applyFont="1" applyFill="1" applyBorder="1" applyAlignment="1" applyProtection="1">
      <alignment horizontal="center"/>
      <protection/>
    </xf>
    <xf numFmtId="3" fontId="9" fillId="33" borderId="37" xfId="0" applyNumberFormat="1" applyFont="1" applyFill="1" applyBorder="1" applyAlignment="1" applyProtection="1">
      <alignment horizontal="center"/>
      <protection/>
    </xf>
    <xf numFmtId="3" fontId="9" fillId="33" borderId="38" xfId="0" applyNumberFormat="1" applyFont="1" applyFill="1" applyBorder="1" applyAlignment="1" applyProtection="1">
      <alignment horizontal="center"/>
      <protection/>
    </xf>
    <xf numFmtId="3" fontId="9" fillId="33" borderId="39" xfId="0" applyNumberFormat="1" applyFont="1" applyFill="1" applyBorder="1" applyAlignment="1" applyProtection="1">
      <alignment horizontal="center"/>
      <protection/>
    </xf>
    <xf numFmtId="3" fontId="9" fillId="33" borderId="40" xfId="0" applyNumberFormat="1" applyFont="1" applyFill="1" applyBorder="1" applyAlignment="1" applyProtection="1">
      <alignment horizontal="center"/>
      <protection/>
    </xf>
    <xf numFmtId="3" fontId="9" fillId="33" borderId="41" xfId="0" applyNumberFormat="1" applyFont="1" applyFill="1" applyBorder="1" applyAlignment="1" applyProtection="1">
      <alignment horizontal="center"/>
      <protection/>
    </xf>
    <xf numFmtId="3" fontId="9" fillId="33" borderId="42" xfId="0" applyNumberFormat="1" applyFont="1" applyFill="1" applyBorder="1" applyAlignment="1" applyProtection="1">
      <alignment horizontal="center"/>
      <protection/>
    </xf>
    <xf numFmtId="3" fontId="9" fillId="33" borderId="43" xfId="0" applyNumberFormat="1" applyFont="1" applyFill="1" applyBorder="1" applyAlignment="1" applyProtection="1">
      <alignment horizontal="center"/>
      <protection/>
    </xf>
    <xf numFmtId="3" fontId="9" fillId="33" borderId="44" xfId="0" applyNumberFormat="1" applyFont="1" applyFill="1" applyBorder="1" applyAlignment="1" applyProtection="1">
      <alignment horizontal="center"/>
      <protection/>
    </xf>
    <xf numFmtId="3" fontId="9" fillId="33" borderId="45" xfId="0" applyNumberFormat="1" applyFont="1" applyFill="1" applyBorder="1" applyAlignment="1" applyProtection="1">
      <alignment horizontal="center"/>
      <protection/>
    </xf>
    <xf numFmtId="3" fontId="9" fillId="33" borderId="46" xfId="0" applyNumberFormat="1" applyFont="1" applyFill="1" applyBorder="1" applyAlignment="1" applyProtection="1">
      <alignment horizontal="center"/>
      <protection/>
    </xf>
    <xf numFmtId="3" fontId="9" fillId="33" borderId="47" xfId="0" applyNumberFormat="1" applyFont="1" applyFill="1" applyBorder="1" applyAlignment="1" applyProtection="1">
      <alignment horizontal="center"/>
      <protection/>
    </xf>
    <xf numFmtId="3" fontId="9" fillId="33" borderId="48" xfId="0" applyNumberFormat="1" applyFont="1" applyFill="1" applyBorder="1" applyAlignment="1" applyProtection="1">
      <alignment horizontal="center"/>
      <protection/>
    </xf>
    <xf numFmtId="3" fontId="9" fillId="33" borderId="49" xfId="0" applyNumberFormat="1" applyFont="1" applyFill="1" applyBorder="1" applyAlignment="1" applyProtection="1">
      <alignment horizontal="center"/>
      <protection/>
    </xf>
    <xf numFmtId="3" fontId="9" fillId="33" borderId="50" xfId="0" applyNumberFormat="1" applyFont="1" applyFill="1" applyBorder="1" applyAlignment="1" applyProtection="1">
      <alignment horizontal="center"/>
      <protection/>
    </xf>
    <xf numFmtId="3" fontId="9" fillId="33" borderId="51" xfId="0" applyNumberFormat="1" applyFont="1" applyFill="1" applyBorder="1" applyAlignment="1" applyProtection="1">
      <alignment horizontal="center"/>
      <protection/>
    </xf>
    <xf numFmtId="3" fontId="9" fillId="33" borderId="52" xfId="0" applyNumberFormat="1" applyFont="1" applyFill="1" applyBorder="1" applyAlignment="1" applyProtection="1">
      <alignment horizontal="center"/>
      <protection/>
    </xf>
    <xf numFmtId="3" fontId="9" fillId="33" borderId="18" xfId="0" applyNumberFormat="1" applyFont="1" applyFill="1" applyBorder="1" applyAlignment="1" applyProtection="1">
      <alignment horizontal="center"/>
      <protection/>
    </xf>
    <xf numFmtId="3" fontId="9" fillId="33" borderId="53" xfId="0" applyNumberFormat="1" applyFont="1" applyFill="1" applyBorder="1" applyAlignment="1" applyProtection="1">
      <alignment horizontal="center"/>
      <protection/>
    </xf>
    <xf numFmtId="3" fontId="9" fillId="33" borderId="54" xfId="0" applyNumberFormat="1" applyFont="1" applyFill="1" applyBorder="1" applyAlignment="1" applyProtection="1">
      <alignment horizontal="center"/>
      <protection/>
    </xf>
    <xf numFmtId="3" fontId="0" fillId="0" borderId="23" xfId="0" applyNumberFormat="1" applyFill="1" applyBorder="1" applyAlignment="1" applyProtection="1">
      <alignment horizontal="right"/>
      <protection locked="0"/>
    </xf>
    <xf numFmtId="3" fontId="0" fillId="0" borderId="24" xfId="0" applyNumberFormat="1" applyFill="1" applyBorder="1" applyAlignment="1" applyProtection="1">
      <alignment horizontal="right"/>
      <protection locked="0"/>
    </xf>
    <xf numFmtId="3" fontId="3" fillId="0" borderId="24" xfId="0" applyNumberFormat="1" applyFont="1" applyFill="1" applyBorder="1" applyAlignment="1" applyProtection="1">
      <alignment horizontal="right"/>
      <protection locked="0"/>
    </xf>
    <xf numFmtId="3" fontId="3" fillId="0" borderId="55" xfId="0" applyNumberFormat="1" applyFont="1" applyFill="1" applyBorder="1" applyAlignment="1" applyProtection="1">
      <alignment horizontal="right"/>
      <protection locked="0"/>
    </xf>
    <xf numFmtId="3" fontId="0" fillId="0" borderId="56" xfId="0" applyNumberFormat="1" applyFill="1" applyBorder="1" applyAlignment="1" applyProtection="1">
      <alignment horizontal="right"/>
      <protection locked="0"/>
    </xf>
    <xf numFmtId="3" fontId="0" fillId="0" borderId="57" xfId="0" applyNumberFormat="1" applyFill="1" applyBorder="1" applyAlignment="1" applyProtection="1">
      <alignment horizontal="right"/>
      <protection locked="0"/>
    </xf>
    <xf numFmtId="3" fontId="3" fillId="0" borderId="57" xfId="0" applyNumberFormat="1" applyFont="1" applyFill="1" applyBorder="1" applyAlignment="1" applyProtection="1">
      <alignment horizontal="right"/>
      <protection locked="0"/>
    </xf>
    <xf numFmtId="3" fontId="3" fillId="0" borderId="58" xfId="0" applyNumberFormat="1" applyFont="1" applyFill="1" applyBorder="1" applyAlignment="1" applyProtection="1">
      <alignment horizontal="right"/>
      <protection locked="0"/>
    </xf>
    <xf numFmtId="3" fontId="3" fillId="0" borderId="59" xfId="0" applyNumberFormat="1" applyFont="1" applyFill="1" applyBorder="1" applyAlignment="1" applyProtection="1">
      <alignment horizontal="right"/>
      <protection locked="0"/>
    </xf>
    <xf numFmtId="3" fontId="3" fillId="0" borderId="60" xfId="0" applyNumberFormat="1" applyFont="1" applyFill="1" applyBorder="1" applyAlignment="1" applyProtection="1">
      <alignment horizontal="right"/>
      <protection locked="0"/>
    </xf>
    <xf numFmtId="3" fontId="3" fillId="0" borderId="61" xfId="0" applyNumberFormat="1" applyFont="1" applyFill="1" applyBorder="1" applyAlignment="1" applyProtection="1">
      <alignment horizontal="right"/>
      <protection locked="0"/>
    </xf>
    <xf numFmtId="3" fontId="5" fillId="34" borderId="56" xfId="0" applyNumberFormat="1" applyFont="1" applyFill="1" applyBorder="1" applyAlignment="1" applyProtection="1">
      <alignment horizontal="right"/>
      <protection/>
    </xf>
    <xf numFmtId="3" fontId="5" fillId="34" borderId="57" xfId="0" applyNumberFormat="1" applyFont="1" applyFill="1" applyBorder="1" applyAlignment="1" applyProtection="1">
      <alignment horizontal="right"/>
      <protection/>
    </xf>
    <xf numFmtId="3" fontId="5" fillId="34" borderId="58" xfId="0" applyNumberFormat="1" applyFont="1" applyFill="1" applyBorder="1" applyAlignment="1" applyProtection="1">
      <alignment horizontal="right"/>
      <protection/>
    </xf>
    <xf numFmtId="3" fontId="5" fillId="34" borderId="62" xfId="0" applyNumberFormat="1" applyFont="1" applyFill="1" applyBorder="1" applyAlignment="1" applyProtection="1">
      <alignment horizontal="right"/>
      <protection/>
    </xf>
    <xf numFmtId="3" fontId="5" fillId="34" borderId="59" xfId="0" applyNumberFormat="1" applyFont="1" applyFill="1" applyBorder="1" applyAlignment="1" applyProtection="1">
      <alignment horizontal="right"/>
      <protection/>
    </xf>
    <xf numFmtId="3" fontId="5" fillId="34" borderId="60" xfId="0" applyNumberFormat="1" applyFont="1" applyFill="1" applyBorder="1" applyAlignment="1" applyProtection="1">
      <alignment horizontal="right"/>
      <protection/>
    </xf>
    <xf numFmtId="3" fontId="5" fillId="34" borderId="61" xfId="0" applyNumberFormat="1" applyFont="1" applyFill="1" applyBorder="1" applyAlignment="1" applyProtection="1">
      <alignment horizontal="right"/>
      <protection/>
    </xf>
    <xf numFmtId="3" fontId="5" fillId="34" borderId="63" xfId="0" applyNumberFormat="1" applyFont="1" applyFill="1" applyBorder="1" applyAlignment="1" applyProtection="1">
      <alignment horizontal="right"/>
      <protection/>
    </xf>
    <xf numFmtId="3" fontId="5" fillId="34" borderId="64" xfId="0" applyNumberFormat="1" applyFont="1" applyFill="1" applyBorder="1" applyAlignment="1" applyProtection="1">
      <alignment horizontal="right"/>
      <protection/>
    </xf>
    <xf numFmtId="3" fontId="5" fillId="34" borderId="65" xfId="0" applyNumberFormat="1" applyFont="1" applyFill="1" applyBorder="1" applyAlignment="1" applyProtection="1">
      <alignment horizontal="right"/>
      <protection/>
    </xf>
    <xf numFmtId="3" fontId="5" fillId="34" borderId="51" xfId="0" applyNumberFormat="1" applyFont="1" applyFill="1" applyBorder="1" applyAlignment="1" applyProtection="1">
      <alignment horizontal="right"/>
      <protection/>
    </xf>
    <xf numFmtId="3" fontId="5" fillId="34" borderId="66" xfId="0" applyNumberFormat="1" applyFont="1" applyFill="1" applyBorder="1" applyAlignment="1" applyProtection="1">
      <alignment horizontal="right"/>
      <protection/>
    </xf>
    <xf numFmtId="3" fontId="5" fillId="34" borderId="53" xfId="0" applyNumberFormat="1" applyFont="1" applyFill="1" applyBorder="1" applyAlignment="1" applyProtection="1">
      <alignment horizontal="right"/>
      <protection/>
    </xf>
    <xf numFmtId="3" fontId="5" fillId="34" borderId="67" xfId="0" applyNumberFormat="1" applyFont="1" applyFill="1" applyBorder="1" applyAlignment="1" applyProtection="1">
      <alignment horizontal="right"/>
      <protection/>
    </xf>
    <xf numFmtId="9" fontId="28" fillId="0" borderId="68" xfId="57" applyFont="1" applyFill="1" applyBorder="1" applyAlignment="1" applyProtection="1">
      <alignment horizontal="right"/>
      <protection locked="0"/>
    </xf>
    <xf numFmtId="9" fontId="28" fillId="0" borderId="61" xfId="57" applyFont="1" applyFill="1" applyBorder="1" applyAlignment="1" applyProtection="1">
      <alignment horizontal="right"/>
      <protection locked="0"/>
    </xf>
    <xf numFmtId="1" fontId="3" fillId="0" borderId="55" xfId="0" applyNumberFormat="1" applyFont="1" applyFill="1" applyBorder="1" applyAlignment="1" applyProtection="1">
      <alignment horizontal="right"/>
      <protection locked="0"/>
    </xf>
    <xf numFmtId="3" fontId="5" fillId="34" borderId="69" xfId="0" applyNumberFormat="1" applyFont="1" applyFill="1" applyBorder="1" applyAlignment="1" applyProtection="1">
      <alignment horizontal="right"/>
      <protection/>
    </xf>
    <xf numFmtId="3" fontId="5" fillId="34" borderId="70" xfId="0" applyNumberFormat="1" applyFont="1" applyFill="1" applyBorder="1" applyAlignment="1" applyProtection="1">
      <alignment horizontal="right"/>
      <protection/>
    </xf>
    <xf numFmtId="1" fontId="5" fillId="34" borderId="69" xfId="0" applyNumberFormat="1" applyFont="1" applyFill="1" applyBorder="1" applyAlignment="1" applyProtection="1">
      <alignment horizontal="right"/>
      <protection/>
    </xf>
    <xf numFmtId="0" fontId="31" fillId="0" borderId="71" xfId="0" applyFont="1" applyFill="1" applyBorder="1" applyAlignment="1" applyProtection="1">
      <alignment/>
      <protection locked="0"/>
    </xf>
    <xf numFmtId="0" fontId="16" fillId="0" borderId="71" xfId="0" applyFont="1" applyFill="1" applyBorder="1" applyAlignment="1" applyProtection="1">
      <alignment/>
      <protection locked="0"/>
    </xf>
    <xf numFmtId="0" fontId="16" fillId="0" borderId="12" xfId="0" applyFont="1" applyFill="1" applyBorder="1" applyAlignment="1" applyProtection="1">
      <alignment horizontal="left"/>
      <protection locked="0"/>
    </xf>
    <xf numFmtId="1" fontId="5" fillId="0" borderId="11" xfId="0" applyNumberFormat="1" applyFont="1" applyFill="1" applyBorder="1" applyAlignment="1" applyProtection="1">
      <alignment horizontal="center"/>
      <protection/>
    </xf>
    <xf numFmtId="0" fontId="0" fillId="0" borderId="0" xfId="0" applyFont="1" applyFill="1" applyBorder="1" applyAlignment="1" applyProtection="1">
      <alignment/>
      <protection locked="0"/>
    </xf>
    <xf numFmtId="167" fontId="0" fillId="0" borderId="12" xfId="0" applyNumberFormat="1" applyFont="1" applyFill="1" applyBorder="1" applyAlignment="1" applyProtection="1">
      <alignment/>
      <protection locked="0"/>
    </xf>
    <xf numFmtId="167" fontId="0" fillId="0" borderId="15" xfId="0" applyNumberFormat="1" applyFont="1" applyFill="1" applyBorder="1" applyAlignment="1" applyProtection="1">
      <alignment/>
      <protection locked="0"/>
    </xf>
    <xf numFmtId="1" fontId="0" fillId="0" borderId="11" xfId="0" applyNumberFormat="1" applyFont="1" applyFill="1" applyBorder="1" applyAlignment="1" applyProtection="1">
      <alignment horizontal="center"/>
      <protection locked="0"/>
    </xf>
    <xf numFmtId="0" fontId="2" fillId="0" borderId="72" xfId="0" applyFont="1" applyFill="1" applyBorder="1" applyAlignment="1" applyProtection="1">
      <alignment/>
      <protection locked="0"/>
    </xf>
    <xf numFmtId="0" fontId="16" fillId="0" borderId="12" xfId="0" applyFont="1" applyFill="1" applyBorder="1" applyAlignment="1" applyProtection="1">
      <alignment/>
      <protection locked="0"/>
    </xf>
    <xf numFmtId="0" fontId="2" fillId="0" borderId="73" xfId="0" applyFont="1" applyFill="1" applyBorder="1" applyAlignment="1" applyProtection="1">
      <alignment/>
      <protection locked="0"/>
    </xf>
    <xf numFmtId="0" fontId="16" fillId="0" borderId="14" xfId="0" applyFont="1" applyFill="1" applyBorder="1" applyAlignment="1" applyProtection="1">
      <alignment/>
      <protection locked="0"/>
    </xf>
    <xf numFmtId="168" fontId="16" fillId="0" borderId="22" xfId="0" applyNumberFormat="1" applyFont="1" applyFill="1" applyBorder="1" applyAlignment="1" applyProtection="1">
      <alignment horizontal="left"/>
      <protection locked="0"/>
    </xf>
    <xf numFmtId="166" fontId="20" fillId="0" borderId="74" xfId="0" applyNumberFormat="1" applyFont="1" applyFill="1" applyBorder="1" applyAlignment="1" applyProtection="1">
      <alignment horizontal="center"/>
      <protection/>
    </xf>
    <xf numFmtId="166" fontId="20" fillId="0" borderId="75" xfId="0" applyNumberFormat="1" applyFont="1" applyFill="1" applyBorder="1" applyAlignment="1" applyProtection="1">
      <alignment horizontal="center"/>
      <protection/>
    </xf>
    <xf numFmtId="166" fontId="20" fillId="0" borderId="76" xfId="0" applyNumberFormat="1" applyFont="1" applyFill="1" applyBorder="1" applyAlignment="1" applyProtection="1">
      <alignment horizontal="center"/>
      <protection/>
    </xf>
    <xf numFmtId="0" fontId="16" fillId="0" borderId="77" xfId="0" applyFont="1" applyFill="1" applyBorder="1" applyAlignment="1" applyProtection="1">
      <alignment horizontal="left"/>
      <protection locked="0"/>
    </xf>
    <xf numFmtId="0" fontId="16" fillId="0" borderId="78" xfId="0" applyFont="1" applyFill="1" applyBorder="1" applyAlignment="1" applyProtection="1">
      <alignment horizontal="left"/>
      <protection locked="0"/>
    </xf>
    <xf numFmtId="0" fontId="0" fillId="0" borderId="0" xfId="0" applyAlignment="1" applyProtection="1">
      <alignment/>
      <protection locked="0"/>
    </xf>
    <xf numFmtId="1" fontId="0" fillId="32" borderId="79" xfId="0" applyNumberFormat="1" applyFill="1" applyBorder="1" applyAlignment="1" applyProtection="1">
      <alignment horizontal="center"/>
      <protection locked="0"/>
    </xf>
    <xf numFmtId="1" fontId="0" fillId="32" borderId="80" xfId="0" applyNumberFormat="1" applyFill="1" applyBorder="1" applyAlignment="1" applyProtection="1">
      <alignment horizontal="center"/>
      <protection locked="0"/>
    </xf>
    <xf numFmtId="1" fontId="0" fillId="32" borderId="81" xfId="0" applyNumberFormat="1" applyFill="1" applyBorder="1" applyAlignment="1" applyProtection="1">
      <alignment horizontal="center"/>
      <protection locked="0"/>
    </xf>
    <xf numFmtId="1" fontId="0" fillId="32" borderId="82" xfId="0" applyNumberFormat="1" applyFill="1" applyBorder="1" applyAlignment="1" applyProtection="1">
      <alignment/>
      <protection locked="0"/>
    </xf>
    <xf numFmtId="1" fontId="0" fillId="32" borderId="83" xfId="0" applyNumberFormat="1" applyFill="1" applyBorder="1" applyAlignment="1" applyProtection="1">
      <alignment horizontal="center"/>
      <protection locked="0"/>
    </xf>
    <xf numFmtId="1" fontId="0" fillId="32" borderId="75" xfId="0" applyNumberFormat="1" applyFill="1" applyBorder="1" applyAlignment="1" applyProtection="1">
      <alignment horizontal="center" wrapText="1"/>
      <protection locked="0"/>
    </xf>
    <xf numFmtId="0" fontId="12" fillId="0" borderId="84" xfId="0" applyFont="1" applyBorder="1" applyAlignment="1" applyProtection="1">
      <alignment/>
      <protection locked="0"/>
    </xf>
    <xf numFmtId="3" fontId="0" fillId="32" borderId="85" xfId="0" applyNumberFormat="1" applyFill="1" applyBorder="1" applyAlignment="1" applyProtection="1">
      <alignment horizontal="center"/>
      <protection locked="0"/>
    </xf>
    <xf numFmtId="3" fontId="0" fillId="32" borderId="86" xfId="0" applyNumberFormat="1" applyFill="1" applyBorder="1" applyAlignment="1" applyProtection="1">
      <alignment horizontal="center"/>
      <protection locked="0"/>
    </xf>
    <xf numFmtId="3" fontId="0" fillId="32" borderId="87" xfId="0" applyNumberFormat="1" applyFill="1" applyBorder="1" applyAlignment="1" applyProtection="1">
      <alignment horizontal="center"/>
      <protection locked="0"/>
    </xf>
    <xf numFmtId="3" fontId="0" fillId="32" borderId="74" xfId="0" applyNumberFormat="1" applyFill="1" applyBorder="1" applyAlignment="1" applyProtection="1">
      <alignment horizontal="center"/>
      <protection locked="0"/>
    </xf>
    <xf numFmtId="3" fontId="0" fillId="32" borderId="88" xfId="0" applyNumberFormat="1" applyFill="1" applyBorder="1" applyAlignment="1" applyProtection="1">
      <alignment horizontal="center"/>
      <protection locked="0"/>
    </xf>
    <xf numFmtId="3" fontId="0" fillId="32" borderId="89" xfId="0" applyNumberFormat="1" applyFill="1" applyBorder="1" applyAlignment="1" applyProtection="1">
      <alignment horizontal="center"/>
      <protection locked="0"/>
    </xf>
    <xf numFmtId="3" fontId="0" fillId="32" borderId="90" xfId="0" applyNumberFormat="1" applyFill="1" applyBorder="1" applyAlignment="1" applyProtection="1">
      <alignment horizontal="center"/>
      <protection locked="0"/>
    </xf>
    <xf numFmtId="3" fontId="0" fillId="32" borderId="91" xfId="0" applyNumberFormat="1" applyFill="1" applyBorder="1" applyAlignment="1" applyProtection="1">
      <alignment horizontal="center"/>
      <protection locked="0"/>
    </xf>
    <xf numFmtId="3" fontId="0" fillId="32" borderId="92" xfId="0" applyNumberFormat="1" applyFill="1" applyBorder="1" applyAlignment="1" applyProtection="1">
      <alignment horizontal="center"/>
      <protection locked="0"/>
    </xf>
    <xf numFmtId="3" fontId="0" fillId="32" borderId="93" xfId="0" applyNumberFormat="1" applyFill="1" applyBorder="1" applyAlignment="1" applyProtection="1">
      <alignment horizontal="center"/>
      <protection locked="0"/>
    </xf>
    <xf numFmtId="3" fontId="0" fillId="32" borderId="94" xfId="0" applyNumberFormat="1" applyFill="1" applyBorder="1" applyAlignment="1" applyProtection="1">
      <alignment horizontal="center"/>
      <protection locked="0"/>
    </xf>
    <xf numFmtId="0" fontId="12" fillId="0" borderId="95" xfId="0" applyFont="1" applyBorder="1" applyAlignment="1" applyProtection="1">
      <alignment/>
      <protection locked="0"/>
    </xf>
    <xf numFmtId="0" fontId="3" fillId="0" borderId="96" xfId="0" applyFont="1" applyBorder="1" applyAlignment="1" applyProtection="1">
      <alignment/>
      <protection locked="0"/>
    </xf>
    <xf numFmtId="0" fontId="9" fillId="0" borderId="97" xfId="0" applyFont="1" applyBorder="1" applyAlignment="1" applyProtection="1">
      <alignment horizontal="left"/>
      <protection locked="0"/>
    </xf>
    <xf numFmtId="0" fontId="9" fillId="0" borderId="35" xfId="0" applyFont="1" applyBorder="1" applyAlignment="1" applyProtection="1">
      <alignment horizontal="left"/>
      <protection locked="0"/>
    </xf>
    <xf numFmtId="1" fontId="0" fillId="0" borderId="0" xfId="0" applyNumberFormat="1" applyAlignment="1" applyProtection="1">
      <alignment/>
      <protection locked="0"/>
    </xf>
    <xf numFmtId="0" fontId="19" fillId="0" borderId="0" xfId="0" applyFont="1" applyAlignment="1" applyProtection="1">
      <alignment horizontal="right"/>
      <protection locked="0"/>
    </xf>
    <xf numFmtId="0" fontId="0" fillId="0" borderId="72" xfId="0"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2" fillId="0" borderId="98" xfId="0" applyFont="1" applyFill="1" applyBorder="1" applyAlignment="1" applyProtection="1">
      <alignment vertical="center"/>
      <protection locked="0"/>
    </xf>
    <xf numFmtId="0" fontId="2" fillId="0" borderId="99" xfId="0" applyFont="1" applyFill="1" applyBorder="1" applyAlignment="1" applyProtection="1">
      <alignment/>
      <protection locked="0"/>
    </xf>
    <xf numFmtId="0" fontId="2" fillId="0" borderId="72" xfId="0" applyFont="1" applyFill="1" applyBorder="1" applyAlignment="1" applyProtection="1">
      <alignment horizontal="left"/>
      <protection locked="0"/>
    </xf>
    <xf numFmtId="0" fontId="2" fillId="0" borderId="0" xfId="0" applyFont="1" applyFill="1" applyBorder="1" applyAlignment="1" applyProtection="1">
      <alignment/>
      <protection locked="0"/>
    </xf>
    <xf numFmtId="0" fontId="2" fillId="0" borderId="22" xfId="0" applyFont="1" applyFill="1" applyBorder="1" applyAlignment="1" applyProtection="1">
      <alignment/>
      <protection locked="0"/>
    </xf>
    <xf numFmtId="0" fontId="11" fillId="0" borderId="0" xfId="0" applyFont="1" applyBorder="1" applyAlignment="1" applyProtection="1">
      <alignment horizontal="center"/>
      <protection locked="0"/>
    </xf>
    <xf numFmtId="9" fontId="2" fillId="0" borderId="81" xfId="57" applyFont="1" applyFill="1" applyBorder="1" applyAlignment="1" applyProtection="1">
      <alignment horizontal="center"/>
      <protection locked="0"/>
    </xf>
    <xf numFmtId="9" fontId="20" fillId="34" borderId="81" xfId="57" applyFont="1" applyFill="1" applyBorder="1" applyAlignment="1" applyProtection="1">
      <alignment horizontal="center"/>
      <protection locked="0"/>
    </xf>
    <xf numFmtId="9" fontId="20" fillId="34" borderId="100" xfId="57" applyFont="1" applyFill="1" applyBorder="1" applyAlignment="1" applyProtection="1">
      <alignment horizontal="center"/>
      <protection locked="0"/>
    </xf>
    <xf numFmtId="0" fontId="2" fillId="0" borderId="101" xfId="0" applyFont="1" applyBorder="1" applyAlignment="1" applyProtection="1">
      <alignment/>
      <protection locked="0"/>
    </xf>
    <xf numFmtId="0" fontId="2" fillId="0" borderId="48" xfId="0" applyFont="1" applyBorder="1" applyAlignment="1" applyProtection="1">
      <alignment/>
      <protection locked="0"/>
    </xf>
    <xf numFmtId="0" fontId="2" fillId="0" borderId="102" xfId="0" applyFont="1" applyBorder="1" applyAlignment="1" applyProtection="1">
      <alignment/>
      <protection locked="0"/>
    </xf>
    <xf numFmtId="0" fontId="2" fillId="0" borderId="103" xfId="0" applyFont="1" applyBorder="1" applyAlignment="1" applyProtection="1">
      <alignment/>
      <protection locked="0"/>
    </xf>
    <xf numFmtId="0" fontId="2" fillId="0" borderId="72" xfId="0" applyFont="1" applyBorder="1" applyAlignment="1" applyProtection="1">
      <alignment/>
      <protection locked="0"/>
    </xf>
    <xf numFmtId="0" fontId="2" fillId="0" borderId="12" xfId="0" applyFont="1" applyBorder="1" applyAlignment="1" applyProtection="1">
      <alignment/>
      <protection locked="0"/>
    </xf>
    <xf numFmtId="0" fontId="2" fillId="0" borderId="0" xfId="0" applyFont="1" applyBorder="1" applyAlignment="1" applyProtection="1">
      <alignment/>
      <protection locked="0"/>
    </xf>
    <xf numFmtId="0" fontId="2" fillId="0" borderId="22" xfId="0" applyFont="1" applyBorder="1" applyAlignment="1" applyProtection="1">
      <alignment/>
      <protection locked="0"/>
    </xf>
    <xf numFmtId="0" fontId="2" fillId="0" borderId="77" xfId="0" applyFont="1" applyBorder="1" applyAlignment="1" applyProtection="1">
      <alignment/>
      <protection locked="0"/>
    </xf>
    <xf numFmtId="0" fontId="2" fillId="0" borderId="78" xfId="0" applyFont="1" applyBorder="1" applyAlignment="1" applyProtection="1">
      <alignment/>
      <protection locked="0"/>
    </xf>
    <xf numFmtId="0" fontId="2" fillId="0" borderId="104" xfId="0" applyFont="1" applyFill="1" applyBorder="1" applyAlignment="1" applyProtection="1">
      <alignment/>
      <protection locked="0"/>
    </xf>
    <xf numFmtId="0" fontId="0" fillId="0" borderId="15" xfId="0" applyBorder="1" applyAlignment="1" applyProtection="1">
      <alignment/>
      <protection locked="0"/>
    </xf>
    <xf numFmtId="0" fontId="2" fillId="0" borderId="16" xfId="0" applyFont="1" applyBorder="1" applyAlignment="1" applyProtection="1">
      <alignment/>
      <protection locked="0"/>
    </xf>
    <xf numFmtId="0" fontId="13" fillId="0" borderId="0" xfId="0" applyFont="1" applyBorder="1" applyAlignment="1" applyProtection="1">
      <alignment/>
      <protection locked="0"/>
    </xf>
    <xf numFmtId="0" fontId="27" fillId="0" borderId="0" xfId="0" applyFont="1" applyAlignment="1" applyProtection="1">
      <alignment horizontal="right"/>
      <protection locked="0"/>
    </xf>
    <xf numFmtId="0" fontId="0" fillId="0" borderId="0" xfId="0" applyFont="1" applyAlignment="1" applyProtection="1">
      <alignment/>
      <protection locked="0"/>
    </xf>
    <xf numFmtId="0" fontId="0" fillId="0" borderId="105" xfId="0" applyFont="1" applyFill="1" applyBorder="1" applyAlignment="1" applyProtection="1">
      <alignment/>
      <protection locked="0"/>
    </xf>
    <xf numFmtId="0" fontId="13" fillId="0" borderId="106" xfId="0" applyFont="1" applyFill="1" applyBorder="1" applyAlignment="1" applyProtection="1">
      <alignment/>
      <protection locked="0"/>
    </xf>
    <xf numFmtId="9" fontId="0" fillId="0" borderId="107" xfId="0" applyNumberFormat="1" applyFill="1" applyBorder="1" applyAlignment="1" applyProtection="1">
      <alignment/>
      <protection locked="0"/>
    </xf>
    <xf numFmtId="0" fontId="0" fillId="0" borderId="107" xfId="0" applyFill="1" applyBorder="1" applyAlignment="1" applyProtection="1">
      <alignment/>
      <protection locked="0"/>
    </xf>
    <xf numFmtId="0" fontId="0" fillId="0" borderId="108" xfId="0" applyFont="1" applyFill="1" applyBorder="1" applyAlignment="1" applyProtection="1">
      <alignment/>
      <protection locked="0"/>
    </xf>
    <xf numFmtId="0" fontId="0" fillId="0" borderId="109" xfId="0" applyFill="1" applyBorder="1" applyAlignment="1" applyProtection="1">
      <alignment/>
      <protection locked="0"/>
    </xf>
    <xf numFmtId="9" fontId="0" fillId="0" borderId="110" xfId="0" applyNumberFormat="1" applyFill="1" applyBorder="1" applyAlignment="1" applyProtection="1">
      <alignment/>
      <protection locked="0"/>
    </xf>
    <xf numFmtId="0" fontId="0" fillId="0" borderId="110" xfId="0" applyFill="1" applyBorder="1" applyAlignment="1" applyProtection="1">
      <alignment/>
      <protection locked="0"/>
    </xf>
    <xf numFmtId="0" fontId="0" fillId="0" borderId="111" xfId="0" applyFill="1" applyBorder="1" applyAlignment="1" applyProtection="1">
      <alignment/>
      <protection locked="0"/>
    </xf>
    <xf numFmtId="0" fontId="13" fillId="0" borderId="107" xfId="0" applyFont="1" applyFill="1" applyBorder="1" applyAlignment="1" applyProtection="1">
      <alignment/>
      <protection locked="0"/>
    </xf>
    <xf numFmtId="9" fontId="0" fillId="0" borderId="109" xfId="0" applyNumberFormat="1" applyFill="1" applyBorder="1" applyAlignment="1" applyProtection="1">
      <alignment/>
      <protection locked="0"/>
    </xf>
    <xf numFmtId="9" fontId="0" fillId="0" borderId="112" xfId="0" applyNumberFormat="1" applyFill="1" applyBorder="1" applyAlignment="1" applyProtection="1">
      <alignment/>
      <protection locked="0"/>
    </xf>
    <xf numFmtId="167" fontId="11" fillId="0" borderId="12" xfId="0" applyNumberFormat="1" applyFont="1" applyFill="1" applyBorder="1" applyAlignment="1" applyProtection="1">
      <alignment horizontal="center"/>
      <protection locked="0"/>
    </xf>
    <xf numFmtId="0" fontId="4" fillId="35" borderId="0" xfId="0" applyFont="1" applyFill="1" applyBorder="1" applyAlignment="1" applyProtection="1">
      <alignment horizontal="center"/>
      <protection locked="0"/>
    </xf>
    <xf numFmtId="0" fontId="0" fillId="0" borderId="0" xfId="0" applyBorder="1" applyAlignment="1" applyProtection="1">
      <alignment/>
      <protection locked="0"/>
    </xf>
    <xf numFmtId="0" fontId="6" fillId="0" borderId="0" xfId="0" applyFont="1" applyAlignment="1" applyProtection="1">
      <alignment/>
      <protection locked="0"/>
    </xf>
    <xf numFmtId="37" fontId="5" fillId="0" borderId="0" xfId="0" applyNumberFormat="1" applyFont="1" applyBorder="1" applyAlignment="1" applyProtection="1">
      <alignment/>
      <protection locked="0"/>
    </xf>
    <xf numFmtId="3" fontId="5" fillId="34" borderId="59" xfId="0" applyNumberFormat="1" applyFont="1" applyFill="1" applyBorder="1" applyAlignment="1" applyProtection="1">
      <alignment horizontal="right"/>
      <protection locked="0"/>
    </xf>
    <xf numFmtId="3" fontId="5" fillId="34" borderId="60" xfId="0" applyNumberFormat="1" applyFont="1" applyFill="1" applyBorder="1" applyAlignment="1" applyProtection="1">
      <alignment horizontal="right"/>
      <protection locked="0"/>
    </xf>
    <xf numFmtId="3" fontId="5" fillId="34" borderId="61" xfId="0" applyNumberFormat="1" applyFont="1" applyFill="1" applyBorder="1" applyAlignment="1" applyProtection="1">
      <alignment horizontal="right"/>
      <protection locked="0"/>
    </xf>
    <xf numFmtId="37" fontId="0" fillId="0" borderId="0" xfId="0" applyNumberFormat="1" applyFont="1" applyAlignment="1" applyProtection="1">
      <alignment/>
      <protection locked="0"/>
    </xf>
    <xf numFmtId="0" fontId="0" fillId="32" borderId="113" xfId="0" applyFill="1" applyBorder="1" applyAlignment="1" applyProtection="1">
      <alignment/>
      <protection locked="0"/>
    </xf>
    <xf numFmtId="0" fontId="3" fillId="32" borderId="35" xfId="0" applyFont="1" applyFill="1" applyBorder="1" applyAlignment="1" applyProtection="1">
      <alignment horizontal="center"/>
      <protection locked="0"/>
    </xf>
    <xf numFmtId="3" fontId="3" fillId="32" borderId="35" xfId="0" applyNumberFormat="1" applyFont="1" applyFill="1" applyBorder="1" applyAlignment="1" applyProtection="1">
      <alignment horizontal="center"/>
      <protection locked="0"/>
    </xf>
    <xf numFmtId="0" fontId="0" fillId="32" borderId="35" xfId="0" applyFont="1" applyFill="1" applyBorder="1" applyAlignment="1" applyProtection="1">
      <alignment/>
      <protection locked="0"/>
    </xf>
    <xf numFmtId="0" fontId="0" fillId="32" borderId="35" xfId="0" applyFill="1" applyBorder="1" applyAlignment="1" applyProtection="1">
      <alignment/>
      <protection locked="0"/>
    </xf>
    <xf numFmtId="3" fontId="3" fillId="32" borderId="114" xfId="0" applyNumberFormat="1" applyFont="1" applyFill="1" applyBorder="1" applyAlignment="1" applyProtection="1">
      <alignment horizontal="center"/>
      <protection locked="0"/>
    </xf>
    <xf numFmtId="0" fontId="3" fillId="0" borderId="0" xfId="0" applyFont="1" applyAlignment="1" applyProtection="1">
      <alignment/>
      <protection locked="0"/>
    </xf>
    <xf numFmtId="0" fontId="0" fillId="0" borderId="0" xfId="0" applyFont="1" applyAlignment="1" applyProtection="1">
      <alignment horizontal="center"/>
      <protection locked="0"/>
    </xf>
    <xf numFmtId="0" fontId="10" fillId="0" borderId="0" xfId="0" applyFont="1" applyAlignment="1" applyProtection="1">
      <alignment horizontal="center"/>
      <protection locked="0"/>
    </xf>
    <xf numFmtId="0" fontId="6" fillId="0" borderId="0" xfId="0" applyFont="1" applyAlignment="1" applyProtection="1">
      <alignment horizontal="center"/>
      <protection locked="0"/>
    </xf>
    <xf numFmtId="7" fontId="0" fillId="0" borderId="0" xfId="0" applyNumberFormat="1" applyFont="1" applyAlignment="1" applyProtection="1">
      <alignment/>
      <protection locked="0"/>
    </xf>
    <xf numFmtId="3" fontId="6" fillId="0" borderId="0" xfId="0" applyNumberFormat="1" applyFont="1" applyAlignment="1" applyProtection="1">
      <alignment horizontal="center"/>
      <protection locked="0"/>
    </xf>
    <xf numFmtId="3" fontId="5" fillId="34" borderId="23" xfId="0" applyNumberFormat="1" applyFont="1" applyFill="1" applyBorder="1" applyAlignment="1" applyProtection="1">
      <alignment horizontal="right"/>
      <protection locked="0"/>
    </xf>
    <xf numFmtId="3" fontId="5" fillId="34" borderId="24" xfId="0" applyNumberFormat="1" applyFont="1" applyFill="1" applyBorder="1" applyAlignment="1" applyProtection="1">
      <alignment horizontal="right"/>
      <protection locked="0"/>
    </xf>
    <xf numFmtId="3" fontId="5" fillId="34" borderId="55" xfId="0" applyNumberFormat="1" applyFont="1" applyFill="1" applyBorder="1" applyAlignment="1" applyProtection="1">
      <alignment horizontal="right"/>
      <protection locked="0"/>
    </xf>
    <xf numFmtId="9" fontId="0" fillId="32" borderId="66" xfId="57" applyFont="1" applyFill="1" applyBorder="1" applyAlignment="1" applyProtection="1">
      <alignment/>
      <protection locked="0"/>
    </xf>
    <xf numFmtId="0" fontId="0" fillId="32" borderId="115" xfId="0" applyFill="1" applyBorder="1" applyAlignment="1" applyProtection="1">
      <alignment/>
      <protection locked="0"/>
    </xf>
    <xf numFmtId="0" fontId="0" fillId="32" borderId="0" xfId="0" applyFill="1" applyBorder="1" applyAlignment="1" applyProtection="1">
      <alignment/>
      <protection locked="0"/>
    </xf>
    <xf numFmtId="0" fontId="0" fillId="32" borderId="116" xfId="0" applyFill="1" applyBorder="1" applyAlignment="1" applyProtection="1">
      <alignment/>
      <protection locked="0"/>
    </xf>
    <xf numFmtId="9" fontId="24" fillId="0" borderId="0" xfId="57" applyNumberFormat="1" applyFont="1" applyAlignment="1" applyProtection="1">
      <alignment horizontal="center"/>
      <protection locked="0"/>
    </xf>
    <xf numFmtId="9" fontId="24" fillId="35" borderId="0" xfId="57" applyNumberFormat="1" applyFont="1" applyFill="1" applyAlignment="1" applyProtection="1">
      <alignment horizontal="center"/>
      <protection locked="0"/>
    </xf>
    <xf numFmtId="0" fontId="0" fillId="32" borderId="117" xfId="0" applyFill="1" applyBorder="1" applyAlignment="1" applyProtection="1">
      <alignment/>
      <protection locked="0"/>
    </xf>
    <xf numFmtId="0" fontId="0" fillId="32" borderId="118" xfId="0" applyFill="1" applyBorder="1" applyAlignment="1" applyProtection="1">
      <alignment/>
      <protection locked="0"/>
    </xf>
    <xf numFmtId="0" fontId="0" fillId="32" borderId="119" xfId="0" applyFill="1" applyBorder="1" applyAlignment="1" applyProtection="1">
      <alignment/>
      <protection locked="0"/>
    </xf>
    <xf numFmtId="0" fontId="11" fillId="0" borderId="113" xfId="0" applyFont="1" applyBorder="1" applyAlignment="1" applyProtection="1">
      <alignment horizontal="center"/>
      <protection locked="0"/>
    </xf>
    <xf numFmtId="0" fontId="0" fillId="0" borderId="113" xfId="0" applyFont="1" applyBorder="1" applyAlignment="1" applyProtection="1">
      <alignment/>
      <protection locked="0"/>
    </xf>
    <xf numFmtId="0" fontId="13" fillId="0" borderId="0" xfId="0" applyFont="1" applyAlignment="1" applyProtection="1">
      <alignment horizontal="right"/>
      <protection locked="0"/>
    </xf>
    <xf numFmtId="0" fontId="11" fillId="0" borderId="0" xfId="0" applyFont="1" applyBorder="1" applyAlignment="1" applyProtection="1">
      <alignment/>
      <protection locked="0"/>
    </xf>
    <xf numFmtId="0" fontId="8" fillId="35" borderId="0" xfId="0" applyFont="1" applyFill="1" applyBorder="1" applyAlignment="1" applyProtection="1">
      <alignment horizontal="left" vertical="center"/>
      <protection locked="0"/>
    </xf>
    <xf numFmtId="0" fontId="0" fillId="0" borderId="120" xfId="0" applyFont="1" applyBorder="1" applyAlignment="1" applyProtection="1">
      <alignment/>
      <protection locked="0"/>
    </xf>
    <xf numFmtId="3" fontId="0" fillId="0" borderId="0" xfId="0" applyNumberFormat="1" applyFont="1" applyBorder="1" applyAlignment="1" applyProtection="1">
      <alignment/>
      <protection locked="0"/>
    </xf>
    <xf numFmtId="10" fontId="0" fillId="0" borderId="12" xfId="57" applyNumberFormat="1" applyFont="1" applyBorder="1" applyAlignment="1" applyProtection="1">
      <alignment/>
      <protection locked="0"/>
    </xf>
    <xf numFmtId="10" fontId="0" fillId="0" borderId="0" xfId="57" applyNumberFormat="1" applyFont="1" applyBorder="1" applyAlignment="1" applyProtection="1">
      <alignment/>
      <protection locked="0"/>
    </xf>
    <xf numFmtId="10" fontId="0" fillId="0" borderId="17" xfId="57" applyNumberFormat="1" applyFont="1" applyBorder="1" applyAlignment="1" applyProtection="1">
      <alignment/>
      <protection locked="0"/>
    </xf>
    <xf numFmtId="0" fontId="0" fillId="0" borderId="77" xfId="0" applyFont="1" applyBorder="1" applyAlignment="1" applyProtection="1">
      <alignment/>
      <protection locked="0"/>
    </xf>
    <xf numFmtId="0" fontId="0" fillId="0" borderId="17" xfId="0" applyFont="1" applyBorder="1" applyAlignment="1" applyProtection="1">
      <alignment/>
      <protection locked="0"/>
    </xf>
    <xf numFmtId="3" fontId="0" fillId="0" borderId="17" xfId="0" applyNumberFormat="1" applyFont="1" applyBorder="1" applyAlignment="1" applyProtection="1">
      <alignment/>
      <protection locked="0"/>
    </xf>
    <xf numFmtId="10" fontId="0" fillId="0" borderId="14" xfId="57" applyNumberFormat="1" applyFont="1" applyBorder="1" applyAlignment="1" applyProtection="1">
      <alignment/>
      <protection locked="0"/>
    </xf>
    <xf numFmtId="10" fontId="0" fillId="0" borderId="81" xfId="57" applyNumberFormat="1" applyFont="1" applyBorder="1" applyAlignment="1" applyProtection="1">
      <alignment/>
      <protection locked="0"/>
    </xf>
    <xf numFmtId="0" fontId="0" fillId="0" borderId="72" xfId="0" applyFont="1" applyBorder="1" applyAlignment="1" applyProtection="1">
      <alignment/>
      <protection locked="0"/>
    </xf>
    <xf numFmtId="0" fontId="0" fillId="0" borderId="81" xfId="0" applyFont="1" applyBorder="1" applyAlignment="1" applyProtection="1">
      <alignment/>
      <protection locked="0"/>
    </xf>
    <xf numFmtId="0" fontId="0" fillId="0" borderId="81" xfId="0" applyBorder="1" applyAlignment="1" applyProtection="1">
      <alignment/>
      <protection locked="0"/>
    </xf>
    <xf numFmtId="1" fontId="5" fillId="34" borderId="24" xfId="0" applyNumberFormat="1" applyFont="1" applyFill="1" applyBorder="1" applyAlignment="1" applyProtection="1">
      <alignment/>
      <protection/>
    </xf>
    <xf numFmtId="1" fontId="5" fillId="34" borderId="57" xfId="0" applyNumberFormat="1" applyFont="1" applyFill="1" applyBorder="1" applyAlignment="1" applyProtection="1">
      <alignment/>
      <protection/>
    </xf>
    <xf numFmtId="1" fontId="5" fillId="34" borderId="121" xfId="0" applyNumberFormat="1" applyFont="1" applyFill="1" applyBorder="1" applyAlignment="1" applyProtection="1">
      <alignment/>
      <protection/>
    </xf>
    <xf numFmtId="4" fontId="5" fillId="34" borderId="56" xfId="0" applyNumberFormat="1" applyFont="1" applyFill="1" applyBorder="1" applyAlignment="1" applyProtection="1">
      <alignment/>
      <protection/>
    </xf>
    <xf numFmtId="4" fontId="5" fillId="34" borderId="57" xfId="0" applyNumberFormat="1" applyFont="1" applyFill="1" applyBorder="1" applyAlignment="1" applyProtection="1">
      <alignment/>
      <protection/>
    </xf>
    <xf numFmtId="4" fontId="5" fillId="34" borderId="58" xfId="0" applyNumberFormat="1" applyFont="1" applyFill="1" applyBorder="1" applyAlignment="1" applyProtection="1">
      <alignment/>
      <protection/>
    </xf>
    <xf numFmtId="4" fontId="5" fillId="34" borderId="62" xfId="0" applyNumberFormat="1" applyFont="1" applyFill="1" applyBorder="1" applyAlignment="1" applyProtection="1">
      <alignment/>
      <protection/>
    </xf>
    <xf numFmtId="4" fontId="5" fillId="34" borderId="59" xfId="0" applyNumberFormat="1" applyFont="1" applyFill="1" applyBorder="1" applyAlignment="1" applyProtection="1">
      <alignment/>
      <protection/>
    </xf>
    <xf numFmtId="4" fontId="5" fillId="34" borderId="60" xfId="0" applyNumberFormat="1" applyFont="1" applyFill="1" applyBorder="1" applyAlignment="1" applyProtection="1">
      <alignment/>
      <protection/>
    </xf>
    <xf numFmtId="4" fontId="5" fillId="34" borderId="61" xfId="0" applyNumberFormat="1" applyFont="1" applyFill="1" applyBorder="1" applyAlignment="1" applyProtection="1">
      <alignment/>
      <protection/>
    </xf>
    <xf numFmtId="4" fontId="5" fillId="34" borderId="63" xfId="0" applyNumberFormat="1" applyFont="1" applyFill="1" applyBorder="1" applyAlignment="1" applyProtection="1">
      <alignment/>
      <protection/>
    </xf>
    <xf numFmtId="0" fontId="15" fillId="32" borderId="122" xfId="0" applyFont="1" applyFill="1" applyBorder="1" applyAlignment="1" applyProtection="1">
      <alignment/>
      <protection locked="0"/>
    </xf>
    <xf numFmtId="0" fontId="11" fillId="0" borderId="0" xfId="0" applyFont="1" applyFill="1" applyBorder="1" applyAlignment="1" applyProtection="1">
      <alignment horizontal="center"/>
      <protection locked="0"/>
    </xf>
    <xf numFmtId="0" fontId="0" fillId="34" borderId="122" xfId="0" applyFont="1" applyFill="1" applyBorder="1" applyAlignment="1" applyProtection="1">
      <alignment/>
      <protection locked="0"/>
    </xf>
    <xf numFmtId="0" fontId="0" fillId="34" borderId="40" xfId="0" applyFont="1" applyFill="1" applyBorder="1" applyAlignment="1" applyProtection="1">
      <alignment horizontal="right"/>
      <protection locked="0"/>
    </xf>
    <xf numFmtId="0" fontId="0" fillId="32" borderId="102" xfId="0" applyFont="1" applyFill="1" applyBorder="1" applyAlignment="1" applyProtection="1">
      <alignment/>
      <protection locked="0"/>
    </xf>
    <xf numFmtId="0" fontId="0" fillId="32" borderId="48" xfId="0" applyFont="1" applyFill="1" applyBorder="1" applyAlignment="1" applyProtection="1">
      <alignment horizontal="right"/>
      <protection locked="0"/>
    </xf>
    <xf numFmtId="1" fontId="5" fillId="32" borderId="49" xfId="0" applyNumberFormat="1" applyFont="1" applyFill="1" applyBorder="1" applyAlignment="1" applyProtection="1">
      <alignment horizontal="center"/>
      <protection locked="0"/>
    </xf>
    <xf numFmtId="1" fontId="0" fillId="0" borderId="49" xfId="0" applyNumberFormat="1" applyFont="1" applyBorder="1" applyAlignment="1" applyProtection="1">
      <alignment horizontal="center"/>
      <protection locked="0"/>
    </xf>
    <xf numFmtId="0" fontId="17" fillId="0" borderId="0" xfId="0" applyFont="1" applyBorder="1" applyAlignment="1" applyProtection="1">
      <alignment/>
      <protection locked="0"/>
    </xf>
    <xf numFmtId="0" fontId="19" fillId="0" borderId="0"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7" fillId="0" borderId="102" xfId="0" applyFont="1" applyBorder="1" applyAlignment="1" applyProtection="1">
      <alignment/>
      <protection locked="0"/>
    </xf>
    <xf numFmtId="0" fontId="0" fillId="0" borderId="102" xfId="0" applyFont="1" applyBorder="1" applyAlignment="1" applyProtection="1">
      <alignment/>
      <protection locked="0"/>
    </xf>
    <xf numFmtId="0" fontId="11" fillId="0" borderId="48" xfId="0" applyFont="1" applyBorder="1" applyAlignment="1" applyProtection="1">
      <alignment/>
      <protection locked="0"/>
    </xf>
    <xf numFmtId="0" fontId="11" fillId="34" borderId="122" xfId="0" applyFont="1" applyFill="1" applyBorder="1" applyAlignment="1" applyProtection="1">
      <alignment/>
      <protection locked="0"/>
    </xf>
    <xf numFmtId="0" fontId="11" fillId="34" borderId="40" xfId="0" applyFont="1" applyFill="1" applyBorder="1" applyAlignment="1" applyProtection="1">
      <alignment/>
      <protection locked="0"/>
    </xf>
    <xf numFmtId="0" fontId="12" fillId="0" borderId="48" xfId="0" applyFont="1" applyBorder="1" applyAlignment="1" applyProtection="1">
      <alignment/>
      <protection locked="0"/>
    </xf>
    <xf numFmtId="1" fontId="0" fillId="0" borderId="49" xfId="0" applyNumberFormat="1" applyBorder="1" applyAlignment="1" applyProtection="1">
      <alignment horizontal="center"/>
      <protection locked="0"/>
    </xf>
    <xf numFmtId="0" fontId="11" fillId="0" borderId="0" xfId="0" applyFont="1" applyFill="1" applyBorder="1" applyAlignment="1" applyProtection="1">
      <alignment/>
      <protection locked="0"/>
    </xf>
    <xf numFmtId="1" fontId="9" fillId="0" borderId="0" xfId="0" applyNumberFormat="1" applyFont="1" applyFill="1" applyBorder="1" applyAlignment="1" applyProtection="1">
      <alignment horizontal="center"/>
      <protection locked="0"/>
    </xf>
    <xf numFmtId="0" fontId="32" fillId="0" borderId="0" xfId="0" applyFont="1" applyAlignment="1" applyProtection="1">
      <alignment horizontal="right"/>
      <protection locked="0"/>
    </xf>
    <xf numFmtId="1" fontId="5" fillId="34" borderId="41" xfId="0" applyNumberFormat="1" applyFont="1" applyFill="1" applyBorder="1" applyAlignment="1" applyProtection="1">
      <alignment horizontal="center"/>
      <protection/>
    </xf>
    <xf numFmtId="1" fontId="5" fillId="34" borderId="49" xfId="0" applyNumberFormat="1" applyFont="1" applyFill="1" applyBorder="1" applyAlignment="1" applyProtection="1">
      <alignment horizontal="center"/>
      <protection/>
    </xf>
    <xf numFmtId="1" fontId="9" fillId="34" borderId="41" xfId="0" applyNumberFormat="1" applyFont="1" applyFill="1" applyBorder="1" applyAlignment="1" applyProtection="1">
      <alignment horizontal="center"/>
      <protection/>
    </xf>
    <xf numFmtId="1" fontId="9" fillId="34" borderId="43" xfId="0" applyNumberFormat="1" applyFont="1" applyFill="1" applyBorder="1" applyAlignment="1" applyProtection="1">
      <alignment horizontal="center"/>
      <protection/>
    </xf>
    <xf numFmtId="0" fontId="4" fillId="0" borderId="97" xfId="0" applyFont="1" applyBorder="1" applyAlignment="1" applyProtection="1">
      <alignment horizontal="left"/>
      <protection locked="0"/>
    </xf>
    <xf numFmtId="3" fontId="0" fillId="0" borderId="123" xfId="0" applyNumberFormat="1" applyFill="1" applyBorder="1" applyAlignment="1" applyProtection="1">
      <alignment horizontal="center"/>
      <protection locked="0"/>
    </xf>
    <xf numFmtId="3" fontId="0" fillId="0" borderId="105" xfId="0" applyNumberFormat="1" applyFill="1" applyBorder="1" applyAlignment="1" applyProtection="1">
      <alignment horizontal="center"/>
      <protection locked="0"/>
    </xf>
    <xf numFmtId="3" fontId="0" fillId="0" borderId="124" xfId="0" applyNumberFormat="1" applyFill="1" applyBorder="1" applyAlignment="1" applyProtection="1">
      <alignment horizontal="center"/>
      <protection locked="0"/>
    </xf>
    <xf numFmtId="3" fontId="0" fillId="0" borderId="125" xfId="0" applyNumberFormat="1" applyFill="1" applyBorder="1" applyAlignment="1" applyProtection="1">
      <alignment horizontal="center"/>
      <protection locked="0"/>
    </xf>
    <xf numFmtId="3" fontId="0" fillId="0" borderId="126" xfId="0" applyNumberFormat="1" applyFill="1" applyBorder="1" applyAlignment="1" applyProtection="1">
      <alignment horizontal="center"/>
      <protection locked="0"/>
    </xf>
    <xf numFmtId="3" fontId="0" fillId="0" borderId="127" xfId="0" applyNumberFormat="1" applyFill="1" applyBorder="1" applyAlignment="1" applyProtection="1">
      <alignment horizontal="center"/>
      <protection locked="0"/>
    </xf>
    <xf numFmtId="3" fontId="0" fillId="0" borderId="110" xfId="0" applyNumberFormat="1" applyFill="1" applyBorder="1" applyAlignment="1" applyProtection="1">
      <alignment horizontal="center"/>
      <protection locked="0"/>
    </xf>
    <xf numFmtId="0" fontId="0" fillId="32" borderId="128" xfId="0" applyFont="1" applyFill="1" applyBorder="1" applyAlignment="1" applyProtection="1">
      <alignment horizontal="center"/>
      <protection locked="0"/>
    </xf>
    <xf numFmtId="0" fontId="0" fillId="32" borderId="129" xfId="0" applyFont="1" applyFill="1" applyBorder="1" applyAlignment="1" applyProtection="1">
      <alignment horizontal="center"/>
      <protection locked="0"/>
    </xf>
    <xf numFmtId="0" fontId="0" fillId="32" borderId="121" xfId="0" applyFont="1" applyFill="1" applyBorder="1" applyAlignment="1" applyProtection="1">
      <alignment horizontal="center" wrapText="1"/>
      <protection locked="0"/>
    </xf>
    <xf numFmtId="0" fontId="0" fillId="32" borderId="130" xfId="0" applyFont="1" applyFill="1" applyBorder="1" applyAlignment="1" applyProtection="1">
      <alignment horizontal="center" wrapText="1"/>
      <protection locked="0"/>
    </xf>
    <xf numFmtId="0" fontId="0" fillId="32" borderId="131" xfId="0" applyFont="1" applyFill="1" applyBorder="1" applyAlignment="1" applyProtection="1">
      <alignment horizontal="center" wrapText="1"/>
      <protection locked="0"/>
    </xf>
    <xf numFmtId="0" fontId="0" fillId="32" borderId="132" xfId="0" applyFont="1" applyFill="1" applyBorder="1" applyAlignment="1" applyProtection="1">
      <alignment horizontal="center" wrapText="1"/>
      <protection locked="0"/>
    </xf>
    <xf numFmtId="0" fontId="4" fillId="0" borderId="133" xfId="0" applyFont="1" applyBorder="1" applyAlignment="1" applyProtection="1">
      <alignment/>
      <protection locked="0"/>
    </xf>
    <xf numFmtId="0" fontId="11" fillId="0" borderId="97" xfId="0" applyFont="1" applyBorder="1" applyAlignment="1" applyProtection="1">
      <alignment horizontal="left" vertical="center" wrapText="1"/>
      <protection locked="0"/>
    </xf>
    <xf numFmtId="0" fontId="11" fillId="0" borderId="134" xfId="0" applyFont="1" applyBorder="1" applyAlignment="1" applyProtection="1">
      <alignment/>
      <protection locked="0"/>
    </xf>
    <xf numFmtId="0" fontId="11" fillId="0" borderId="98" xfId="0" applyFont="1" applyBorder="1" applyAlignment="1" applyProtection="1">
      <alignment/>
      <protection locked="0"/>
    </xf>
    <xf numFmtId="0" fontId="4" fillId="32" borderId="97" xfId="0" applyFont="1" applyFill="1" applyBorder="1" applyAlignment="1" applyProtection="1">
      <alignment horizontal="left" vertical="center"/>
      <protection locked="0"/>
    </xf>
    <xf numFmtId="0" fontId="4" fillId="0" borderId="135" xfId="0" applyFont="1" applyBorder="1" applyAlignment="1" applyProtection="1">
      <alignment horizontal="left"/>
      <protection locked="0"/>
    </xf>
    <xf numFmtId="0" fontId="11" fillId="0" borderId="136" xfId="0" applyFont="1" applyBorder="1" applyAlignment="1" applyProtection="1">
      <alignment horizontal="right"/>
      <protection locked="0"/>
    </xf>
    <xf numFmtId="0" fontId="4" fillId="0" borderId="133" xfId="0" applyFont="1" applyBorder="1" applyAlignment="1" applyProtection="1">
      <alignment horizontal="left"/>
      <protection locked="0"/>
    </xf>
    <xf numFmtId="0" fontId="4" fillId="0" borderId="137" xfId="0" applyFont="1" applyBorder="1" applyAlignment="1" applyProtection="1">
      <alignment horizontal="left"/>
      <protection locked="0"/>
    </xf>
    <xf numFmtId="0" fontId="4" fillId="35" borderId="137" xfId="0" applyFont="1" applyFill="1" applyBorder="1" applyAlignment="1" applyProtection="1">
      <alignment horizontal="left"/>
      <protection locked="0"/>
    </xf>
    <xf numFmtId="0" fontId="35" fillId="35" borderId="138" xfId="0" applyFont="1" applyFill="1" applyBorder="1" applyAlignment="1" applyProtection="1">
      <alignment horizontal="right"/>
      <protection locked="0"/>
    </xf>
    <xf numFmtId="0" fontId="11" fillId="0" borderId="139" xfId="0" applyFont="1" applyBorder="1" applyAlignment="1" applyProtection="1">
      <alignment/>
      <protection locked="0"/>
    </xf>
    <xf numFmtId="0" fontId="11" fillId="0" borderId="140" xfId="0" applyFont="1" applyBorder="1" applyAlignment="1" applyProtection="1">
      <alignment/>
      <protection locked="0"/>
    </xf>
    <xf numFmtId="0" fontId="11" fillId="0" borderId="133" xfId="0" applyFont="1" applyBorder="1" applyAlignment="1" applyProtection="1">
      <alignment/>
      <protection locked="0"/>
    </xf>
    <xf numFmtId="0" fontId="11" fillId="0" borderId="141" xfId="0" applyFont="1" applyBorder="1" applyAlignment="1" applyProtection="1">
      <alignment/>
      <protection locked="0"/>
    </xf>
    <xf numFmtId="3" fontId="0" fillId="0" borderId="128" xfId="0" applyNumberFormat="1" applyFill="1" applyBorder="1" applyAlignment="1" applyProtection="1">
      <alignment horizontal="right"/>
      <protection locked="0"/>
    </xf>
    <xf numFmtId="3" fontId="0" fillId="0" borderId="131" xfId="0" applyNumberFormat="1" applyFill="1" applyBorder="1" applyAlignment="1" applyProtection="1">
      <alignment horizontal="right"/>
      <protection locked="0"/>
    </xf>
    <xf numFmtId="3" fontId="3" fillId="0" borderId="131" xfId="0" applyNumberFormat="1" applyFont="1" applyFill="1" applyBorder="1" applyAlignment="1" applyProtection="1">
      <alignment horizontal="right"/>
      <protection locked="0"/>
    </xf>
    <xf numFmtId="3" fontId="3" fillId="0" borderId="142" xfId="0" applyNumberFormat="1" applyFont="1" applyFill="1" applyBorder="1" applyAlignment="1" applyProtection="1">
      <alignment horizontal="right"/>
      <protection locked="0"/>
    </xf>
    <xf numFmtId="3" fontId="5" fillId="34" borderId="143" xfId="0" applyNumberFormat="1" applyFont="1" applyFill="1" applyBorder="1" applyAlignment="1" applyProtection="1">
      <alignment horizontal="right"/>
      <protection/>
    </xf>
    <xf numFmtId="1" fontId="5" fillId="34" borderId="131" xfId="0" applyNumberFormat="1" applyFont="1" applyFill="1" applyBorder="1" applyAlignment="1" applyProtection="1">
      <alignment/>
      <protection/>
    </xf>
    <xf numFmtId="3" fontId="5" fillId="34" borderId="144" xfId="0" applyNumberFormat="1" applyFont="1" applyFill="1" applyBorder="1" applyAlignment="1" applyProtection="1">
      <alignment horizontal="right"/>
      <protection/>
    </xf>
    <xf numFmtId="0" fontId="3" fillId="32" borderId="114" xfId="0" applyFont="1" applyFill="1" applyBorder="1" applyAlignment="1" applyProtection="1">
      <alignment horizontal="left" vertical="center"/>
      <protection locked="0"/>
    </xf>
    <xf numFmtId="3" fontId="3" fillId="0" borderId="145" xfId="0" applyNumberFormat="1" applyFont="1" applyFill="1" applyBorder="1" applyAlignment="1" applyProtection="1">
      <alignment horizontal="center"/>
      <protection locked="0"/>
    </xf>
    <xf numFmtId="3" fontId="3" fillId="0" borderId="146" xfId="0" applyNumberFormat="1" applyFont="1" applyFill="1" applyBorder="1" applyAlignment="1" applyProtection="1">
      <alignment horizontal="center"/>
      <protection locked="0"/>
    </xf>
    <xf numFmtId="3" fontId="3" fillId="0" borderId="35" xfId="0" applyNumberFormat="1" applyFont="1" applyFill="1" applyBorder="1" applyAlignment="1" applyProtection="1">
      <alignment horizontal="center"/>
      <protection locked="0"/>
    </xf>
    <xf numFmtId="3" fontId="3" fillId="0" borderId="54" xfId="0" applyNumberFormat="1" applyFont="1" applyFill="1" applyBorder="1" applyAlignment="1" applyProtection="1">
      <alignment horizontal="center"/>
      <protection locked="0"/>
    </xf>
    <xf numFmtId="0" fontId="0" fillId="32" borderId="147" xfId="0" applyFont="1" applyFill="1" applyBorder="1" applyAlignment="1" applyProtection="1">
      <alignment horizontal="center"/>
      <protection locked="0"/>
    </xf>
    <xf numFmtId="0" fontId="0" fillId="32" borderId="148" xfId="0" applyFont="1" applyFill="1" applyBorder="1" applyAlignment="1" applyProtection="1">
      <alignment horizontal="center" wrapText="1"/>
      <protection locked="0"/>
    </xf>
    <xf numFmtId="0" fontId="0" fillId="32" borderId="68" xfId="0" applyFont="1" applyFill="1" applyBorder="1" applyAlignment="1" applyProtection="1">
      <alignment horizontal="center" wrapText="1"/>
      <protection locked="0"/>
    </xf>
    <xf numFmtId="0" fontId="0" fillId="32" borderId="142" xfId="0" applyFont="1" applyFill="1" applyBorder="1" applyAlignment="1" applyProtection="1">
      <alignment horizontal="center" wrapText="1"/>
      <protection locked="0"/>
    </xf>
    <xf numFmtId="0" fontId="4" fillId="0" borderId="149" xfId="0" applyFont="1" applyBorder="1" applyAlignment="1" applyProtection="1">
      <alignment/>
      <protection locked="0"/>
    </xf>
    <xf numFmtId="9" fontId="3" fillId="0" borderId="150" xfId="0" applyNumberFormat="1" applyFont="1" applyBorder="1" applyAlignment="1" applyProtection="1">
      <alignment/>
      <protection locked="0"/>
    </xf>
    <xf numFmtId="0" fontId="4" fillId="35" borderId="149" xfId="0" applyFont="1" applyFill="1" applyBorder="1" applyAlignment="1" applyProtection="1">
      <alignment/>
      <protection locked="0"/>
    </xf>
    <xf numFmtId="9" fontId="3" fillId="35" borderId="150" xfId="0" applyNumberFormat="1" applyFont="1" applyFill="1" applyBorder="1" applyAlignment="1" applyProtection="1">
      <alignment/>
      <protection locked="0"/>
    </xf>
    <xf numFmtId="0" fontId="3" fillId="0" borderId="150" xfId="0" applyFont="1" applyBorder="1" applyAlignment="1" applyProtection="1">
      <alignment/>
      <protection locked="0"/>
    </xf>
    <xf numFmtId="0" fontId="11" fillId="0" borderId="149" xfId="0" applyFont="1" applyBorder="1" applyAlignment="1" applyProtection="1">
      <alignment/>
      <protection locked="0"/>
    </xf>
    <xf numFmtId="164" fontId="7" fillId="0" borderId="150" xfId="0" applyNumberFormat="1" applyFont="1" applyBorder="1" applyAlignment="1" applyProtection="1">
      <alignment/>
      <protection locked="0"/>
    </xf>
    <xf numFmtId="10" fontId="30" fillId="0" borderId="150" xfId="0" applyNumberFormat="1" applyFont="1" applyBorder="1" applyAlignment="1" applyProtection="1">
      <alignment/>
      <protection locked="0"/>
    </xf>
    <xf numFmtId="0" fontId="7" fillId="0" borderId="35" xfId="0" applyFont="1" applyBorder="1" applyAlignment="1" applyProtection="1">
      <alignment/>
      <protection locked="0"/>
    </xf>
    <xf numFmtId="1" fontId="5" fillId="34" borderId="143" xfId="0" applyNumberFormat="1" applyFont="1" applyFill="1" applyBorder="1" applyAlignment="1" applyProtection="1">
      <alignment horizontal="right"/>
      <protection/>
    </xf>
    <xf numFmtId="1" fontId="5" fillId="34" borderId="62" xfId="0" applyNumberFormat="1" applyFont="1" applyFill="1" applyBorder="1" applyAlignment="1" applyProtection="1">
      <alignment horizontal="right"/>
      <protection/>
    </xf>
    <xf numFmtId="3" fontId="5" fillId="34" borderId="64" xfId="0" applyNumberFormat="1" applyFont="1" applyFill="1" applyBorder="1" applyAlignment="1" applyProtection="1">
      <alignment/>
      <protection/>
    </xf>
    <xf numFmtId="1" fontId="5" fillId="34" borderId="65" xfId="0" applyNumberFormat="1" applyFont="1" applyFill="1" applyBorder="1" applyAlignment="1" applyProtection="1">
      <alignment/>
      <protection/>
    </xf>
    <xf numFmtId="3" fontId="5" fillId="34" borderId="51" xfId="0" applyNumberFormat="1" applyFont="1" applyFill="1" applyBorder="1" applyAlignment="1" applyProtection="1">
      <alignment/>
      <protection/>
    </xf>
    <xf numFmtId="9" fontId="29" fillId="34" borderId="64" xfId="57" applyFont="1" applyFill="1" applyBorder="1" applyAlignment="1" applyProtection="1">
      <alignment horizontal="right" vertical="center"/>
      <protection/>
    </xf>
    <xf numFmtId="9" fontId="29" fillId="34" borderId="65" xfId="57" applyFont="1" applyFill="1" applyBorder="1" applyAlignment="1" applyProtection="1">
      <alignment horizontal="right" vertical="center"/>
      <protection/>
    </xf>
    <xf numFmtId="9" fontId="29" fillId="34" borderId="53" xfId="57" applyFont="1" applyFill="1" applyBorder="1" applyAlignment="1" applyProtection="1">
      <alignment horizontal="right" vertical="center"/>
      <protection/>
    </xf>
    <xf numFmtId="0" fontId="15" fillId="32" borderId="43" xfId="0" applyFont="1" applyFill="1" applyBorder="1" applyAlignment="1" applyProtection="1">
      <alignment/>
      <protection locked="0"/>
    </xf>
    <xf numFmtId="0" fontId="0" fillId="0" borderId="0" xfId="0" applyFill="1" applyAlignment="1" applyProtection="1">
      <alignment/>
      <protection locked="0"/>
    </xf>
    <xf numFmtId="0" fontId="19" fillId="0" borderId="0" xfId="0" applyFont="1" applyFill="1" applyBorder="1" applyAlignment="1" applyProtection="1">
      <alignment horizontal="center"/>
      <protection locked="0"/>
    </xf>
    <xf numFmtId="0" fontId="19" fillId="0" borderId="12" xfId="0" applyFont="1" applyFill="1" applyBorder="1" applyAlignment="1" applyProtection="1">
      <alignment horizontal="center"/>
      <protection locked="0"/>
    </xf>
    <xf numFmtId="1" fontId="5" fillId="0" borderId="11" xfId="0" applyNumberFormat="1" applyFont="1" applyFill="1" applyBorder="1" applyAlignment="1" applyProtection="1">
      <alignment horizontal="center"/>
      <protection locked="0"/>
    </xf>
    <xf numFmtId="0" fontId="2" fillId="0" borderId="151" xfId="0" applyFont="1" applyFill="1" applyBorder="1" applyAlignment="1" applyProtection="1">
      <alignment horizontal="left"/>
      <protection locked="0"/>
    </xf>
    <xf numFmtId="0" fontId="2" fillId="0" borderId="83" xfId="0" applyFont="1" applyFill="1" applyBorder="1" applyAlignment="1" applyProtection="1">
      <alignment horizontal="left"/>
      <protection locked="0"/>
    </xf>
    <xf numFmtId="0" fontId="2" fillId="0" borderId="152" xfId="0" applyFont="1" applyBorder="1" applyAlignment="1" applyProtection="1">
      <alignment horizontal="left" vertical="center" wrapText="1" indent="1"/>
      <protection locked="0"/>
    </xf>
    <xf numFmtId="0" fontId="2" fillId="0" borderId="122" xfId="0" applyFont="1" applyBorder="1" applyAlignment="1" applyProtection="1">
      <alignment horizontal="left" vertical="center" wrapText="1" indent="1"/>
      <protection locked="0"/>
    </xf>
    <xf numFmtId="0" fontId="2" fillId="0" borderId="43" xfId="0" applyFont="1" applyBorder="1" applyAlignment="1" applyProtection="1">
      <alignment horizontal="left" vertical="center" wrapText="1" indent="1"/>
      <protection locked="0"/>
    </xf>
    <xf numFmtId="0" fontId="2" fillId="0" borderId="153" xfId="0" applyFont="1" applyFill="1" applyBorder="1" applyAlignment="1" applyProtection="1">
      <alignment horizontal="left"/>
      <protection locked="0"/>
    </xf>
    <xf numFmtId="0" fontId="2" fillId="0" borderId="154" xfId="0" applyFont="1" applyFill="1" applyBorder="1" applyAlignment="1" applyProtection="1">
      <alignment horizontal="left"/>
      <protection locked="0"/>
    </xf>
    <xf numFmtId="0" fontId="11" fillId="0" borderId="72"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16" fillId="0" borderId="101" xfId="0" applyFont="1" applyFill="1" applyBorder="1" applyAlignment="1" applyProtection="1">
      <alignment horizontal="left" indent="1"/>
      <protection locked="0"/>
    </xf>
    <xf numFmtId="0" fontId="16" fillId="0" borderId="48" xfId="0" applyFont="1" applyFill="1" applyBorder="1" applyAlignment="1" applyProtection="1">
      <alignment horizontal="left" indent="1"/>
      <protection locked="0"/>
    </xf>
    <xf numFmtId="0" fontId="16" fillId="0" borderId="104" xfId="0" applyFont="1" applyFill="1" applyBorder="1" applyAlignment="1" applyProtection="1">
      <alignment horizontal="left" indent="1"/>
      <protection locked="0"/>
    </xf>
    <xf numFmtId="0" fontId="16" fillId="0" borderId="15" xfId="0" applyFont="1" applyFill="1" applyBorder="1" applyAlignment="1" applyProtection="1">
      <alignment horizontal="left" indent="1"/>
      <protection locked="0"/>
    </xf>
    <xf numFmtId="0" fontId="16" fillId="0" borderId="102" xfId="0" applyFont="1" applyFill="1" applyBorder="1" applyAlignment="1" applyProtection="1">
      <alignment horizontal="left"/>
      <protection locked="0"/>
    </xf>
    <xf numFmtId="0" fontId="16" fillId="0" borderId="103" xfId="0" applyFont="1" applyFill="1" applyBorder="1" applyAlignment="1" applyProtection="1">
      <alignment horizontal="left"/>
      <protection locked="0"/>
    </xf>
    <xf numFmtId="0" fontId="0" fillId="0" borderId="16" xfId="0" applyBorder="1" applyAlignment="1" applyProtection="1">
      <alignment horizontal="left"/>
      <protection locked="0"/>
    </xf>
    <xf numFmtId="0" fontId="0" fillId="0" borderId="10" xfId="0" applyBorder="1" applyAlignment="1" applyProtection="1">
      <alignment horizontal="left"/>
      <protection locked="0"/>
    </xf>
    <xf numFmtId="0" fontId="2" fillId="0" borderId="155" xfId="0" applyFont="1" applyFill="1" applyBorder="1" applyAlignment="1" applyProtection="1">
      <alignment horizontal="left"/>
      <protection locked="0"/>
    </xf>
    <xf numFmtId="0" fontId="31" fillId="0" borderId="84" xfId="0" applyFont="1" applyFill="1" applyBorder="1" applyAlignment="1" applyProtection="1">
      <alignment horizontal="left" vertical="center"/>
      <protection locked="0"/>
    </xf>
    <xf numFmtId="0" fontId="31" fillId="0" borderId="156" xfId="0" applyFont="1" applyFill="1" applyBorder="1" applyAlignment="1" applyProtection="1">
      <alignment horizontal="left" vertical="center"/>
      <protection locked="0"/>
    </xf>
    <xf numFmtId="0" fontId="11" fillId="0" borderId="72"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6" fillId="0" borderId="77" xfId="0" applyFont="1" applyFill="1" applyBorder="1" applyAlignment="1" applyProtection="1">
      <alignment horizontal="left"/>
      <protection locked="0"/>
    </xf>
    <xf numFmtId="0" fontId="16" fillId="0" borderId="78" xfId="0" applyFont="1" applyFill="1" applyBorder="1" applyAlignment="1" applyProtection="1">
      <alignment horizontal="left"/>
      <protection locked="0"/>
    </xf>
    <xf numFmtId="0" fontId="16" fillId="0" borderId="120" xfId="0" applyFont="1" applyFill="1" applyBorder="1" applyAlignment="1" applyProtection="1">
      <alignment horizontal="left"/>
      <protection locked="0"/>
    </xf>
    <xf numFmtId="0" fontId="16" fillId="0" borderId="22" xfId="0" applyFont="1" applyFill="1" applyBorder="1" applyAlignment="1" applyProtection="1">
      <alignment horizontal="left"/>
      <protection locked="0"/>
    </xf>
    <xf numFmtId="0" fontId="2" fillId="0" borderId="157" xfId="0" applyFont="1" applyFill="1" applyBorder="1" applyAlignment="1" applyProtection="1">
      <alignment horizontal="left"/>
      <protection locked="0"/>
    </xf>
    <xf numFmtId="0" fontId="2" fillId="0" borderId="158" xfId="0" applyFont="1" applyFill="1" applyBorder="1" applyAlignment="1" applyProtection="1">
      <alignment horizontal="left"/>
      <protection locked="0"/>
    </xf>
    <xf numFmtId="0" fontId="16" fillId="0" borderId="72" xfId="0" applyFont="1" applyFill="1" applyBorder="1" applyAlignment="1" applyProtection="1">
      <alignment horizontal="left"/>
      <protection locked="0"/>
    </xf>
    <xf numFmtId="0" fontId="16" fillId="0" borderId="12" xfId="0" applyFont="1" applyFill="1" applyBorder="1" applyAlignment="1" applyProtection="1">
      <alignment horizontal="left"/>
      <protection locked="0"/>
    </xf>
    <xf numFmtId="0" fontId="23" fillId="0" borderId="152" xfId="0" applyFont="1" applyBorder="1" applyAlignment="1" applyProtection="1">
      <alignment/>
      <protection locked="0"/>
    </xf>
    <xf numFmtId="0" fontId="0" fillId="0" borderId="122" xfId="0" applyBorder="1" applyAlignment="1" applyProtection="1">
      <alignment/>
      <protection locked="0"/>
    </xf>
    <xf numFmtId="0" fontId="0" fillId="0" borderId="43" xfId="0" applyBorder="1" applyAlignment="1" applyProtection="1">
      <alignment/>
      <protection locked="0"/>
    </xf>
    <xf numFmtId="0" fontId="16" fillId="0" borderId="72" xfId="0" applyFont="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17" fillId="0" borderId="72" xfId="0" applyFont="1" applyBorder="1" applyAlignment="1" applyProtection="1">
      <alignment horizontal="center"/>
      <protection locked="0"/>
    </xf>
    <xf numFmtId="0" fontId="17" fillId="0" borderId="0" xfId="0" applyFont="1" applyBorder="1" applyAlignment="1" applyProtection="1">
      <alignment horizontal="center"/>
      <protection locked="0"/>
    </xf>
    <xf numFmtId="0" fontId="17" fillId="0" borderId="22" xfId="0" applyFont="1" applyBorder="1" applyAlignment="1" applyProtection="1">
      <alignment horizontal="center"/>
      <protection locked="0"/>
    </xf>
    <xf numFmtId="0" fontId="2" fillId="0" borderId="98" xfId="0" applyFont="1" applyFill="1" applyBorder="1" applyAlignment="1" applyProtection="1">
      <alignment horizontal="left"/>
      <protection locked="0"/>
    </xf>
    <xf numFmtId="0" fontId="2" fillId="0" borderId="84" xfId="0" applyFont="1" applyFill="1" applyBorder="1" applyAlignment="1" applyProtection="1">
      <alignment horizontal="left"/>
      <protection locked="0"/>
    </xf>
    <xf numFmtId="0" fontId="2" fillId="0" borderId="87" xfId="0" applyFont="1" applyFill="1" applyBorder="1" applyAlignment="1" applyProtection="1">
      <alignment horizontal="left"/>
      <protection locked="0"/>
    </xf>
    <xf numFmtId="0" fontId="2" fillId="0" borderId="99" xfId="0" applyFont="1" applyFill="1" applyBorder="1" applyAlignment="1" applyProtection="1">
      <alignment horizontal="left"/>
      <protection locked="0"/>
    </xf>
    <xf numFmtId="0" fontId="2" fillId="0" borderId="71" xfId="0" applyFont="1" applyFill="1" applyBorder="1" applyAlignment="1" applyProtection="1">
      <alignment horizontal="left"/>
      <protection locked="0"/>
    </xf>
    <xf numFmtId="0" fontId="9" fillId="33" borderId="159" xfId="0" applyFont="1" applyFill="1" applyBorder="1" applyAlignment="1" applyProtection="1">
      <alignment horizontal="center"/>
      <protection locked="0"/>
    </xf>
    <xf numFmtId="0" fontId="0" fillId="0" borderId="43" xfId="0" applyBorder="1" applyAlignment="1" applyProtection="1">
      <alignment horizontal="center"/>
      <protection locked="0"/>
    </xf>
    <xf numFmtId="0" fontId="0" fillId="0" borderId="108" xfId="0" applyFont="1" applyFill="1" applyBorder="1" applyAlignment="1" applyProtection="1">
      <alignment/>
      <protection locked="0"/>
    </xf>
    <xf numFmtId="0" fontId="0" fillId="0" borderId="109" xfId="0" applyBorder="1" applyAlignment="1" applyProtection="1">
      <alignment/>
      <protection locked="0"/>
    </xf>
    <xf numFmtId="0" fontId="9" fillId="33" borderId="152" xfId="0" applyFont="1" applyFill="1" applyBorder="1" applyAlignment="1" applyProtection="1">
      <alignment horizontal="center"/>
      <protection locked="0"/>
    </xf>
    <xf numFmtId="0" fontId="9" fillId="0" borderId="43" xfId="0" applyFont="1" applyBorder="1" applyAlignment="1" applyProtection="1">
      <alignment horizontal="center"/>
      <protection locked="0"/>
    </xf>
    <xf numFmtId="0" fontId="0" fillId="0" borderId="105" xfId="0" applyFont="1" applyFill="1" applyBorder="1" applyAlignment="1" applyProtection="1">
      <alignment/>
      <protection locked="0"/>
    </xf>
    <xf numFmtId="0" fontId="0" fillId="0" borderId="107" xfId="0" applyBorder="1" applyAlignment="1" applyProtection="1">
      <alignment/>
      <protection locked="0"/>
    </xf>
    <xf numFmtId="165" fontId="34" fillId="36" borderId="160" xfId="0" applyNumberFormat="1" applyFont="1" applyFill="1" applyBorder="1" applyAlignment="1" applyProtection="1">
      <alignment horizontal="center" wrapText="1"/>
      <protection locked="0"/>
    </xf>
    <xf numFmtId="0" fontId="0" fillId="0" borderId="130" xfId="0" applyBorder="1" applyAlignment="1" applyProtection="1">
      <alignment wrapText="1"/>
      <protection locked="0"/>
    </xf>
    <xf numFmtId="0" fontId="3" fillId="36" borderId="160" xfId="0" applyFont="1" applyFill="1" applyBorder="1" applyAlignment="1" applyProtection="1">
      <alignment horizontal="center" wrapText="1"/>
      <protection locked="0"/>
    </xf>
    <xf numFmtId="0" fontId="11" fillId="0" borderId="151" xfId="0" applyFont="1" applyBorder="1" applyAlignment="1" applyProtection="1">
      <alignment horizontal="left"/>
      <protection locked="0"/>
    </xf>
    <xf numFmtId="0" fontId="11" fillId="0" borderId="155" xfId="0" applyFont="1" applyBorder="1" applyAlignment="1" applyProtection="1">
      <alignment horizontal="left"/>
      <protection locked="0"/>
    </xf>
    <xf numFmtId="0" fontId="0" fillId="0" borderId="123" xfId="0" applyFont="1" applyFill="1" applyBorder="1" applyAlignment="1" applyProtection="1">
      <alignment/>
      <protection locked="0"/>
    </xf>
    <xf numFmtId="0" fontId="0" fillId="0" borderId="106" xfId="0" applyBorder="1" applyAlignment="1" applyProtection="1">
      <alignment/>
      <protection locked="0"/>
    </xf>
    <xf numFmtId="0" fontId="3" fillId="36" borderId="161" xfId="0" applyFont="1" applyFill="1" applyBorder="1" applyAlignment="1" applyProtection="1">
      <alignment horizontal="center" wrapText="1"/>
      <protection locked="0"/>
    </xf>
    <xf numFmtId="0" fontId="0" fillId="0" borderId="162" xfId="0" applyBorder="1" applyAlignment="1" applyProtection="1">
      <alignment wrapText="1"/>
      <protection locked="0"/>
    </xf>
    <xf numFmtId="1" fontId="11" fillId="0" borderId="0" xfId="0" applyNumberFormat="1" applyFont="1" applyAlignment="1" applyProtection="1">
      <alignment horizontal="center"/>
      <protection locked="0"/>
    </xf>
    <xf numFmtId="1" fontId="11" fillId="32" borderId="36" xfId="0" applyNumberFormat="1" applyFont="1" applyFill="1" applyBorder="1" applyAlignment="1" applyProtection="1">
      <alignment horizontal="center"/>
      <protection locked="0"/>
    </xf>
    <xf numFmtId="1" fontId="11" fillId="32" borderId="163" xfId="0" applyNumberFormat="1" applyFont="1" applyFill="1" applyBorder="1" applyAlignment="1" applyProtection="1">
      <alignment horizontal="center"/>
      <protection locked="0"/>
    </xf>
    <xf numFmtId="1" fontId="11" fillId="32" borderId="37" xfId="0" applyNumberFormat="1" applyFont="1" applyFill="1" applyBorder="1" applyAlignment="1" applyProtection="1">
      <alignment horizontal="center"/>
      <protection locked="0"/>
    </xf>
    <xf numFmtId="1" fontId="11" fillId="32" borderId="41" xfId="0" applyNumberFormat="1" applyFont="1" applyFill="1" applyBorder="1" applyAlignment="1" applyProtection="1">
      <alignment horizontal="center"/>
      <protection locked="0"/>
    </xf>
    <xf numFmtId="1" fontId="11" fillId="0" borderId="47" xfId="0" applyNumberFormat="1" applyFont="1" applyBorder="1" applyAlignment="1" applyProtection="1">
      <alignment horizontal="center" vertical="center" wrapText="1"/>
      <protection locked="0"/>
    </xf>
    <xf numFmtId="1" fontId="11" fillId="0" borderId="164" xfId="0" applyNumberFormat="1" applyFont="1" applyBorder="1" applyAlignment="1" applyProtection="1">
      <alignment horizontal="center" vertical="center" wrapText="1"/>
      <protection locked="0"/>
    </xf>
    <xf numFmtId="1" fontId="11" fillId="0" borderId="165" xfId="0" applyNumberFormat="1" applyFont="1" applyBorder="1" applyAlignment="1" applyProtection="1">
      <alignment horizontal="center" vertical="center" wrapText="1"/>
      <protection locked="0"/>
    </xf>
    <xf numFmtId="1" fontId="11" fillId="0" borderId="166" xfId="0" applyNumberFormat="1" applyFont="1" applyBorder="1" applyAlignment="1" applyProtection="1">
      <alignment horizontal="center" vertical="center" wrapText="1"/>
      <protection locked="0"/>
    </xf>
    <xf numFmtId="0" fontId="3" fillId="36" borderId="129" xfId="0" applyFont="1" applyFill="1" applyBorder="1" applyAlignment="1" applyProtection="1">
      <alignment horizontal="center" wrapText="1"/>
      <protection locked="0"/>
    </xf>
    <xf numFmtId="0" fontId="0" fillId="0" borderId="167" xfId="0" applyBorder="1" applyAlignment="1" applyProtection="1">
      <alignment wrapText="1"/>
      <protection locked="0"/>
    </xf>
    <xf numFmtId="0" fontId="11" fillId="0" borderId="101" xfId="0" applyFont="1" applyBorder="1" applyAlignment="1" applyProtection="1">
      <alignment horizontal="center" wrapText="1"/>
      <protection locked="0"/>
    </xf>
    <xf numFmtId="0" fontId="0" fillId="0" borderId="103" xfId="0" applyFont="1" applyBorder="1" applyAlignment="1" applyProtection="1">
      <alignment horizontal="center" wrapText="1"/>
      <protection locked="0"/>
    </xf>
    <xf numFmtId="0" fontId="0" fillId="0" borderId="72" xfId="0" applyFont="1" applyBorder="1" applyAlignment="1" applyProtection="1">
      <alignment horizontal="center" wrapText="1"/>
      <protection locked="0"/>
    </xf>
    <xf numFmtId="0" fontId="0" fillId="0" borderId="22" xfId="0" applyFont="1" applyBorder="1" applyAlignment="1" applyProtection="1">
      <alignment horizontal="center" wrapText="1"/>
      <protection locked="0"/>
    </xf>
    <xf numFmtId="0" fontId="0" fillId="0" borderId="73" xfId="0" applyFont="1" applyBorder="1" applyAlignment="1" applyProtection="1">
      <alignment wrapText="1"/>
      <protection locked="0"/>
    </xf>
    <xf numFmtId="0" fontId="0" fillId="0" borderId="78" xfId="0" applyFont="1" applyBorder="1" applyAlignment="1" applyProtection="1">
      <alignment wrapText="1"/>
      <protection locked="0"/>
    </xf>
    <xf numFmtId="0" fontId="0" fillId="0" borderId="118" xfId="0" applyBorder="1" applyAlignment="1" applyProtection="1">
      <alignment/>
      <protection locked="0"/>
    </xf>
    <xf numFmtId="0" fontId="0" fillId="0" borderId="118" xfId="0" applyBorder="1" applyAlignment="1">
      <alignment/>
    </xf>
    <xf numFmtId="0" fontId="4" fillId="35" borderId="0" xfId="0" applyFont="1" applyFill="1" applyBorder="1" applyAlignment="1" applyProtection="1">
      <alignment horizontal="center"/>
      <protection locked="0"/>
    </xf>
    <xf numFmtId="0" fontId="4" fillId="0" borderId="97" xfId="0" applyFont="1" applyBorder="1" applyAlignment="1" applyProtection="1">
      <alignment horizontal="left"/>
      <protection locked="0"/>
    </xf>
    <xf numFmtId="0" fontId="11" fillId="0" borderId="53" xfId="0" applyFont="1" applyBorder="1" applyAlignment="1" applyProtection="1">
      <alignment horizontal="left"/>
      <protection locked="0"/>
    </xf>
    <xf numFmtId="0" fontId="4" fillId="36" borderId="168" xfId="0" applyFont="1" applyFill="1" applyBorder="1" applyAlignment="1" applyProtection="1">
      <alignment horizontal="left"/>
      <protection locked="0"/>
    </xf>
    <xf numFmtId="0" fontId="4" fillId="36" borderId="169" xfId="0" applyFont="1" applyFill="1" applyBorder="1" applyAlignment="1" applyProtection="1">
      <alignment horizontal="left"/>
      <protection locked="0"/>
    </xf>
    <xf numFmtId="0" fontId="4" fillId="36" borderId="139" xfId="0" applyFont="1" applyFill="1" applyBorder="1" applyAlignment="1" applyProtection="1">
      <alignment horizontal="left"/>
      <protection locked="0"/>
    </xf>
    <xf numFmtId="0" fontId="4" fillId="36" borderId="170" xfId="0" applyFont="1" applyFill="1" applyBorder="1" applyAlignment="1" applyProtection="1">
      <alignment horizontal="left"/>
      <protection locked="0"/>
    </xf>
    <xf numFmtId="0" fontId="4" fillId="0" borderId="139" xfId="0" applyFont="1" applyBorder="1" applyAlignment="1" applyProtection="1">
      <alignment horizontal="left"/>
      <protection locked="0"/>
    </xf>
    <xf numFmtId="0" fontId="11" fillId="0" borderId="140" xfId="0" applyFont="1" applyBorder="1" applyAlignment="1" applyProtection="1">
      <alignment horizontal="left"/>
      <protection locked="0"/>
    </xf>
    <xf numFmtId="0" fontId="4" fillId="0" borderId="133" xfId="0" applyFont="1" applyBorder="1" applyAlignment="1" applyProtection="1">
      <alignment horizontal="left"/>
      <protection locked="0"/>
    </xf>
    <xf numFmtId="0" fontId="11" fillId="0" borderId="141" xfId="0" applyFont="1" applyBorder="1" applyAlignment="1" applyProtection="1">
      <alignment horizontal="left"/>
      <protection locked="0"/>
    </xf>
    <xf numFmtId="1" fontId="11" fillId="32" borderId="144" xfId="0" applyNumberFormat="1" applyFont="1" applyFill="1" applyBorder="1" applyAlignment="1" applyProtection="1">
      <alignment horizontal="center" vertical="center" wrapText="1"/>
      <protection locked="0"/>
    </xf>
    <xf numFmtId="1" fontId="11" fillId="32" borderId="143" xfId="0" applyNumberFormat="1" applyFont="1" applyFill="1" applyBorder="1" applyAlignment="1" applyProtection="1">
      <alignment horizontal="center" vertical="center" wrapText="1"/>
      <protection locked="0"/>
    </xf>
    <xf numFmtId="0" fontId="0" fillId="32" borderId="171" xfId="0" applyFill="1" applyBorder="1" applyAlignment="1" applyProtection="1">
      <alignment horizontal="center"/>
      <protection locked="0"/>
    </xf>
    <xf numFmtId="0" fontId="0" fillId="32" borderId="172" xfId="0" applyFill="1" applyBorder="1" applyAlignment="1" applyProtection="1">
      <alignment horizontal="center"/>
      <protection locked="0"/>
    </xf>
    <xf numFmtId="0" fontId="0" fillId="32" borderId="173" xfId="0" applyFill="1" applyBorder="1" applyAlignment="1" applyProtection="1">
      <alignment horizontal="center"/>
      <protection locked="0"/>
    </xf>
    <xf numFmtId="0" fontId="3" fillId="36" borderId="68" xfId="0" applyFont="1" applyFill="1" applyBorder="1" applyAlignment="1" applyProtection="1">
      <alignment horizontal="center" wrapText="1"/>
      <protection/>
    </xf>
    <xf numFmtId="0" fontId="0" fillId="0" borderId="142" xfId="0" applyBorder="1" applyAlignment="1" applyProtection="1">
      <alignment horizontal="center" wrapText="1"/>
      <protection/>
    </xf>
    <xf numFmtId="0" fontId="0" fillId="35" borderId="0" xfId="57" applyNumberFormat="1" applyFont="1" applyFill="1" applyBorder="1" applyAlignment="1" applyProtection="1">
      <alignment horizontal="center" textRotation="180" readingOrder="1"/>
      <protection locked="0"/>
    </xf>
    <xf numFmtId="0" fontId="0" fillId="0" borderId="0" xfId="0" applyBorder="1" applyAlignment="1" applyProtection="1">
      <alignment horizontal="center" textRotation="180"/>
      <protection locked="0"/>
    </xf>
    <xf numFmtId="0" fontId="0" fillId="35" borderId="115" xfId="57" applyNumberFormat="1" applyFont="1" applyFill="1" applyBorder="1" applyAlignment="1" applyProtection="1">
      <alignment horizontal="center" textRotation="180" readingOrder="1"/>
      <protection locked="0"/>
    </xf>
    <xf numFmtId="0" fontId="0" fillId="0" borderId="115" xfId="0" applyBorder="1" applyAlignment="1" applyProtection="1">
      <alignment horizontal="center" textRotation="180"/>
      <protection locked="0"/>
    </xf>
    <xf numFmtId="3" fontId="6" fillId="36" borderId="174" xfId="0" applyNumberFormat="1" applyFont="1" applyFill="1" applyBorder="1" applyAlignment="1" applyProtection="1">
      <alignment horizontal="center" vertical="center"/>
      <protection locked="0"/>
    </xf>
    <xf numFmtId="3" fontId="6" fillId="36" borderId="147" xfId="0" applyNumberFormat="1" applyFont="1" applyFill="1" applyBorder="1" applyAlignment="1" applyProtection="1">
      <alignment horizontal="center" vertical="center"/>
      <protection locked="0"/>
    </xf>
    <xf numFmtId="3" fontId="6" fillId="36" borderId="175" xfId="0" applyNumberFormat="1" applyFont="1" applyFill="1" applyBorder="1" applyAlignment="1" applyProtection="1">
      <alignment horizontal="center" vertical="center"/>
      <protection locked="0"/>
    </xf>
    <xf numFmtId="0" fontId="25" fillId="0" borderId="0" xfId="0" applyFont="1" applyAlignment="1" applyProtection="1">
      <alignment horizontal="center"/>
      <protection locked="0"/>
    </xf>
    <xf numFmtId="0" fontId="0" fillId="0" borderId="0" xfId="0" applyBorder="1" applyAlignment="1" applyProtection="1">
      <alignment horizontal="left"/>
      <protection locked="0"/>
    </xf>
    <xf numFmtId="1" fontId="4" fillId="32" borderId="144" xfId="0" applyNumberFormat="1" applyFont="1" applyFill="1" applyBorder="1" applyAlignment="1" applyProtection="1">
      <alignment horizontal="center" vertical="center" wrapText="1"/>
      <protection locked="0"/>
    </xf>
    <xf numFmtId="1" fontId="4" fillId="32" borderId="143" xfId="0" applyNumberFormat="1" applyFont="1" applyFill="1" applyBorder="1" applyAlignment="1" applyProtection="1">
      <alignment horizontal="center" vertical="center" wrapText="1"/>
      <protection locked="0"/>
    </xf>
    <xf numFmtId="0" fontId="3" fillId="36" borderId="174" xfId="0" applyFont="1" applyFill="1" applyBorder="1" applyAlignment="1" applyProtection="1">
      <alignment horizontal="center" wrapText="1"/>
      <protection/>
    </xf>
    <xf numFmtId="0" fontId="0" fillId="0" borderId="128" xfId="0" applyBorder="1" applyAlignment="1" applyProtection="1">
      <alignment horizontal="center" wrapText="1"/>
      <protection/>
    </xf>
    <xf numFmtId="0" fontId="3" fillId="36" borderId="176" xfId="0" applyFont="1" applyFill="1" applyBorder="1" applyAlignment="1" applyProtection="1">
      <alignment horizontal="center" wrapText="1"/>
      <protection/>
    </xf>
    <xf numFmtId="0" fontId="0" fillId="0" borderId="131" xfId="0" applyBorder="1" applyAlignment="1" applyProtection="1">
      <alignment horizontal="center" wrapText="1"/>
      <protection/>
    </xf>
    <xf numFmtId="165" fontId="34" fillId="36" borderId="176" xfId="0" applyNumberFormat="1" applyFont="1" applyFill="1" applyBorder="1" applyAlignment="1" applyProtection="1">
      <alignment horizontal="center" wrapText="1"/>
      <protection/>
    </xf>
    <xf numFmtId="0" fontId="15" fillId="32" borderId="47" xfId="0" applyFont="1" applyFill="1" applyBorder="1" applyAlignment="1" applyProtection="1">
      <alignment horizontal="center" vertical="center" textRotation="90"/>
      <protection locked="0"/>
    </xf>
    <xf numFmtId="0" fontId="15" fillId="32" borderId="19" xfId="0" applyFont="1" applyFill="1" applyBorder="1" applyAlignment="1" applyProtection="1">
      <alignment horizontal="center" vertical="center" textRotation="90"/>
      <protection locked="0"/>
    </xf>
    <xf numFmtId="0" fontId="15" fillId="32" borderId="34" xfId="0" applyFont="1" applyFill="1" applyBorder="1" applyAlignment="1" applyProtection="1">
      <alignment horizontal="center" vertical="center" textRotation="90"/>
      <protection locked="0"/>
    </xf>
    <xf numFmtId="1" fontId="11" fillId="0" borderId="0" xfId="0" applyNumberFormat="1" applyFont="1" applyFill="1" applyAlignment="1" applyProtection="1">
      <alignment horizontal="center"/>
      <protection locked="0"/>
    </xf>
    <xf numFmtId="0" fontId="17" fillId="0" borderId="102" xfId="0" applyFont="1" applyBorder="1" applyAlignment="1" applyProtection="1">
      <alignment horizontal="center"/>
      <protection locked="0"/>
    </xf>
    <xf numFmtId="0" fontId="17" fillId="0" borderId="48" xfId="0" applyFont="1" applyBorder="1" applyAlignment="1" applyProtection="1">
      <alignment horizontal="center"/>
      <protection locked="0"/>
    </xf>
    <xf numFmtId="0" fontId="17" fillId="0" borderId="102" xfId="0" applyFont="1" applyFill="1" applyBorder="1" applyAlignment="1" applyProtection="1">
      <alignment horizontal="center"/>
      <protection locked="0"/>
    </xf>
    <xf numFmtId="0" fontId="17" fillId="0" borderId="48" xfId="0"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xdr:row>
      <xdr:rowOff>85725</xdr:rowOff>
    </xdr:from>
    <xdr:to>
      <xdr:col>1</xdr:col>
      <xdr:colOff>800100</xdr:colOff>
      <xdr:row>2</xdr:row>
      <xdr:rowOff>85725</xdr:rowOff>
    </xdr:to>
    <xdr:sp>
      <xdr:nvSpPr>
        <xdr:cNvPr id="1" name="Line 18"/>
        <xdr:cNvSpPr>
          <a:spLocks/>
        </xdr:cNvSpPr>
      </xdr:nvSpPr>
      <xdr:spPr>
        <a:xfrm>
          <a:off x="3238500" y="49530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0</xdr:row>
      <xdr:rowOff>104775</xdr:rowOff>
    </xdr:from>
    <xdr:to>
      <xdr:col>11</xdr:col>
      <xdr:colOff>476250</xdr:colOff>
      <xdr:row>0</xdr:row>
      <xdr:rowOff>104775</xdr:rowOff>
    </xdr:to>
    <xdr:sp>
      <xdr:nvSpPr>
        <xdr:cNvPr id="1" name="Line 10"/>
        <xdr:cNvSpPr>
          <a:spLocks/>
        </xdr:cNvSpPr>
      </xdr:nvSpPr>
      <xdr:spPr>
        <a:xfrm>
          <a:off x="9505950" y="104775"/>
          <a:ext cx="5010150" cy="0"/>
        </a:xfrm>
        <a:prstGeom prst="line">
          <a:avLst/>
        </a:pr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476250</xdr:colOff>
      <xdr:row>0</xdr:row>
      <xdr:rowOff>114300</xdr:rowOff>
    </xdr:from>
    <xdr:to>
      <xdr:col>11</xdr:col>
      <xdr:colOff>485775</xdr:colOff>
      <xdr:row>1</xdr:row>
      <xdr:rowOff>152400</xdr:rowOff>
    </xdr:to>
    <xdr:sp>
      <xdr:nvSpPr>
        <xdr:cNvPr id="2" name="Line 11"/>
        <xdr:cNvSpPr>
          <a:spLocks/>
        </xdr:cNvSpPr>
      </xdr:nvSpPr>
      <xdr:spPr>
        <a:xfrm flipH="1">
          <a:off x="14516100" y="114300"/>
          <a:ext cx="9525" cy="2381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0</xdr:row>
      <xdr:rowOff>142875</xdr:rowOff>
    </xdr:from>
    <xdr:to>
      <xdr:col>7</xdr:col>
      <xdr:colOff>476250</xdr:colOff>
      <xdr:row>1</xdr:row>
      <xdr:rowOff>142875</xdr:rowOff>
    </xdr:to>
    <xdr:sp>
      <xdr:nvSpPr>
        <xdr:cNvPr id="3" name="Line 12"/>
        <xdr:cNvSpPr>
          <a:spLocks/>
        </xdr:cNvSpPr>
      </xdr:nvSpPr>
      <xdr:spPr>
        <a:xfrm>
          <a:off x="9515475" y="142875"/>
          <a:ext cx="0"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200025</xdr:rowOff>
    </xdr:from>
    <xdr:to>
      <xdr:col>0</xdr:col>
      <xdr:colOff>0</xdr:colOff>
      <xdr:row>17</xdr:row>
      <xdr:rowOff>200025</xdr:rowOff>
    </xdr:to>
    <xdr:sp>
      <xdr:nvSpPr>
        <xdr:cNvPr id="1" name="Line 1"/>
        <xdr:cNvSpPr>
          <a:spLocks/>
        </xdr:cNvSpPr>
      </xdr:nvSpPr>
      <xdr:spPr>
        <a:xfrm flipH="1">
          <a:off x="0" y="3686175"/>
          <a:ext cx="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xdr:rowOff>
    </xdr:from>
    <xdr:to>
      <xdr:col>1</xdr:col>
      <xdr:colOff>38100</xdr:colOff>
      <xdr:row>40</xdr:row>
      <xdr:rowOff>9525</xdr:rowOff>
    </xdr:to>
    <xdr:sp>
      <xdr:nvSpPr>
        <xdr:cNvPr id="2" name="Line 2"/>
        <xdr:cNvSpPr>
          <a:spLocks/>
        </xdr:cNvSpPr>
      </xdr:nvSpPr>
      <xdr:spPr>
        <a:xfrm>
          <a:off x="0" y="8410575"/>
          <a:ext cx="66675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H36"/>
  <sheetViews>
    <sheetView tabSelected="1" view="pageLayout" workbookViewId="0" topLeftCell="A1">
      <selection activeCell="F8" sqref="F8"/>
    </sheetView>
  </sheetViews>
  <sheetFormatPr defaultColWidth="8.88671875" defaultRowHeight="15"/>
  <cols>
    <col min="1" max="1" width="20.99609375" style="109" customWidth="1"/>
    <col min="2" max="2" width="25.6640625" style="109" customWidth="1"/>
    <col min="3" max="3" width="11.3359375" style="109" customWidth="1"/>
    <col min="4" max="4" width="25.3359375" style="109" customWidth="1"/>
    <col min="5" max="16384" width="8.88671875" style="109" customWidth="1"/>
  </cols>
  <sheetData>
    <row r="1" spans="1:4" ht="19.5" customHeight="1" thickTop="1">
      <c r="A1" s="338" t="s">
        <v>99</v>
      </c>
      <c r="B1" s="339"/>
      <c r="C1" s="342" t="s">
        <v>104</v>
      </c>
      <c r="D1" s="343"/>
    </row>
    <row r="2" spans="1:4" ht="20.25" customHeight="1" thickBot="1">
      <c r="A2" s="340" t="s">
        <v>35</v>
      </c>
      <c r="B2" s="341"/>
      <c r="C2" s="344" t="s">
        <v>98</v>
      </c>
      <c r="D2" s="345"/>
    </row>
    <row r="3" spans="1:4" ht="15.75" thickTop="1">
      <c r="A3" s="134"/>
      <c r="B3" s="135"/>
      <c r="C3" s="135"/>
      <c r="D3" s="136"/>
    </row>
    <row r="4" spans="1:4" ht="29.25" customHeight="1" thickBot="1">
      <c r="A4" s="349" t="s">
        <v>42</v>
      </c>
      <c r="B4" s="350"/>
      <c r="C4" s="350"/>
      <c r="D4" s="351"/>
    </row>
    <row r="5" spans="1:4" ht="18.75" customHeight="1" thickTop="1">
      <c r="A5" s="137" t="s">
        <v>25</v>
      </c>
      <c r="B5" s="347"/>
      <c r="C5" s="347"/>
      <c r="D5" s="348"/>
    </row>
    <row r="6" spans="1:4" ht="15">
      <c r="A6" s="138" t="s">
        <v>54</v>
      </c>
      <c r="B6" s="91"/>
      <c r="C6" s="356" t="s">
        <v>26</v>
      </c>
      <c r="D6" s="357"/>
    </row>
    <row r="7" spans="1:4" ht="15">
      <c r="A7" s="99" t="s">
        <v>34</v>
      </c>
      <c r="B7" s="100"/>
      <c r="C7" s="354"/>
      <c r="D7" s="355"/>
    </row>
    <row r="8" spans="1:4" ht="15">
      <c r="A8" s="99" t="s">
        <v>40</v>
      </c>
      <c r="B8" s="100"/>
      <c r="C8" s="354"/>
      <c r="D8" s="355"/>
    </row>
    <row r="9" spans="1:4" ht="15">
      <c r="A9" s="99" t="s">
        <v>47</v>
      </c>
      <c r="B9" s="100"/>
      <c r="C9" s="354"/>
      <c r="D9" s="355"/>
    </row>
    <row r="10" spans="1:4" ht="15">
      <c r="A10" s="101" t="s">
        <v>36</v>
      </c>
      <c r="B10" s="102"/>
      <c r="C10" s="352"/>
      <c r="D10" s="353"/>
    </row>
    <row r="11" spans="1:4" ht="15">
      <c r="A11" s="138" t="s">
        <v>46</v>
      </c>
      <c r="B11" s="92"/>
      <c r="C11" s="356" t="s">
        <v>27</v>
      </c>
      <c r="D11" s="357"/>
    </row>
    <row r="12" spans="1:4" ht="15">
      <c r="A12" s="139"/>
      <c r="B12" s="93"/>
      <c r="C12" s="107"/>
      <c r="D12" s="108"/>
    </row>
    <row r="13" spans="1:4" ht="15">
      <c r="A13" s="372" t="s">
        <v>24</v>
      </c>
      <c r="B13" s="373"/>
      <c r="C13" s="140" t="s">
        <v>28</v>
      </c>
      <c r="D13" s="141"/>
    </row>
    <row r="14" spans="1:4" ht="15">
      <c r="A14" s="358"/>
      <c r="B14" s="359"/>
      <c r="C14" s="140" t="s">
        <v>6</v>
      </c>
      <c r="D14" s="103">
        <v>43831</v>
      </c>
    </row>
    <row r="15" spans="1:4" ht="15.75" thickBot="1">
      <c r="A15" s="358"/>
      <c r="B15" s="359"/>
      <c r="C15" s="140" t="s">
        <v>7</v>
      </c>
      <c r="D15" s="103">
        <v>44196</v>
      </c>
    </row>
    <row r="16" spans="1:4" ht="17.25" thickBot="1" thickTop="1">
      <c r="A16" s="360" t="s">
        <v>13</v>
      </c>
      <c r="B16" s="361"/>
      <c r="C16" s="361"/>
      <c r="D16" s="362"/>
    </row>
    <row r="17" spans="1:4" ht="15.75" thickTop="1">
      <c r="A17" s="363"/>
      <c r="B17" s="364"/>
      <c r="C17" s="364"/>
      <c r="D17" s="365"/>
    </row>
    <row r="18" spans="1:4" ht="15.75">
      <c r="A18" s="335" t="s">
        <v>43</v>
      </c>
      <c r="B18" s="336"/>
      <c r="C18" s="336"/>
      <c r="D18" s="337"/>
    </row>
    <row r="19" spans="1:4" ht="16.5" thickBot="1">
      <c r="A19" s="366"/>
      <c r="B19" s="367"/>
      <c r="C19" s="367"/>
      <c r="D19" s="368"/>
    </row>
    <row r="20" spans="1:4" ht="15.75" thickTop="1">
      <c r="A20" s="369" t="s">
        <v>8</v>
      </c>
      <c r="B20" s="370"/>
      <c r="C20" s="371"/>
      <c r="D20" s="104">
        <f>'C-Bdgt Summary'!$H$14</f>
        <v>0</v>
      </c>
    </row>
    <row r="21" spans="1:4" ht="15">
      <c r="A21" s="328" t="s">
        <v>23</v>
      </c>
      <c r="B21" s="346"/>
      <c r="C21" s="329"/>
      <c r="D21" s="105">
        <f>SUM('C-Bdgt Summary'!H16+'C-Bdgt Summary'!H17+'C-Bdgt Summary'!H18)</f>
        <v>0</v>
      </c>
    </row>
    <row r="22" spans="1:4" ht="15">
      <c r="A22" s="328" t="s">
        <v>56</v>
      </c>
      <c r="B22" s="346"/>
      <c r="C22" s="329"/>
      <c r="D22" s="105">
        <f>'C-Bdgt Summary'!$H$19</f>
        <v>0</v>
      </c>
    </row>
    <row r="23" spans="1:4" ht="15">
      <c r="A23" s="328" t="s">
        <v>9</v>
      </c>
      <c r="B23" s="329"/>
      <c r="C23" s="143">
        <v>1</v>
      </c>
      <c r="D23" s="105">
        <f>'C-Bdgt Summary'!$H$20</f>
        <v>0</v>
      </c>
    </row>
    <row r="24" spans="1:4" ht="15">
      <c r="A24" s="328" t="s">
        <v>10</v>
      </c>
      <c r="B24" s="329"/>
      <c r="C24" s="144">
        <f>'C-Bdgt Summary'!$B$22</f>
        <v>0.25</v>
      </c>
      <c r="D24" s="105">
        <f>'C-Bdgt Summary'!$H$22</f>
        <v>0</v>
      </c>
    </row>
    <row r="25" spans="1:4" ht="15.75" thickBot="1">
      <c r="A25" s="333" t="s">
        <v>11</v>
      </c>
      <c r="B25" s="334"/>
      <c r="C25" s="145">
        <f>'C-Bdgt Summary'!$B$21</f>
        <v>0.75</v>
      </c>
      <c r="D25" s="106">
        <f>'C-Bdgt Summary'!$H$21</f>
        <v>0</v>
      </c>
    </row>
    <row r="26" spans="1:4" ht="15.75" thickTop="1">
      <c r="A26" s="134"/>
      <c r="B26" s="135"/>
      <c r="C26" s="135"/>
      <c r="D26" s="136"/>
    </row>
    <row r="27" spans="1:4" ht="16.5" thickBot="1">
      <c r="A27" s="335" t="s">
        <v>44</v>
      </c>
      <c r="B27" s="336"/>
      <c r="C27" s="336"/>
      <c r="D27" s="337"/>
    </row>
    <row r="28" spans="1:4" ht="123.75" customHeight="1" thickBot="1" thickTop="1">
      <c r="A28" s="330" t="s">
        <v>45</v>
      </c>
      <c r="B28" s="331"/>
      <c r="C28" s="331"/>
      <c r="D28" s="332"/>
    </row>
    <row r="29" spans="1:4" ht="15.75" thickTop="1">
      <c r="A29" s="146" t="s">
        <v>12</v>
      </c>
      <c r="B29" s="147"/>
      <c r="C29" s="148"/>
      <c r="D29" s="149"/>
    </row>
    <row r="30" spans="1:4" ht="15">
      <c r="A30" s="150" t="s">
        <v>14</v>
      </c>
      <c r="B30" s="151"/>
      <c r="C30" s="152" t="s">
        <v>13</v>
      </c>
      <c r="D30" s="153"/>
    </row>
    <row r="31" spans="1:4" ht="15">
      <c r="A31" s="99" t="s">
        <v>15</v>
      </c>
      <c r="B31" s="24"/>
      <c r="C31" s="154" t="s">
        <v>21</v>
      </c>
      <c r="D31" s="155"/>
    </row>
    <row r="32" spans="1:4" ht="15">
      <c r="A32" s="99"/>
      <c r="B32" s="24"/>
      <c r="C32" s="152"/>
      <c r="D32" s="153"/>
    </row>
    <row r="33" spans="1:4" ht="15">
      <c r="A33" s="99" t="s">
        <v>16</v>
      </c>
      <c r="B33" s="24"/>
      <c r="C33" s="152"/>
      <c r="D33" s="153"/>
    </row>
    <row r="34" spans="1:4" ht="15.75" thickBot="1">
      <c r="A34" s="156"/>
      <c r="B34" s="157"/>
      <c r="C34" s="158" t="s">
        <v>20</v>
      </c>
      <c r="D34" s="4"/>
    </row>
    <row r="35" ht="15.75" thickTop="1"/>
    <row r="36" spans="1:8" ht="15.75">
      <c r="A36" s="159"/>
      <c r="B36" s="159"/>
      <c r="D36" s="160" t="s">
        <v>55</v>
      </c>
      <c r="E36" s="142"/>
      <c r="F36" s="161"/>
      <c r="H36" s="161"/>
    </row>
  </sheetData>
  <sheetProtection password="C9D1" sheet="1" objects="1" scenarios="1"/>
  <mergeCells count="27">
    <mergeCell ref="A21:C21"/>
    <mergeCell ref="A15:B15"/>
    <mergeCell ref="A18:D18"/>
    <mergeCell ref="A16:D16"/>
    <mergeCell ref="C11:D11"/>
    <mergeCell ref="A14:B14"/>
    <mergeCell ref="A17:D17"/>
    <mergeCell ref="A19:D19"/>
    <mergeCell ref="A20:C20"/>
    <mergeCell ref="A13:B13"/>
    <mergeCell ref="B5:D5"/>
    <mergeCell ref="A4:D4"/>
    <mergeCell ref="C10:D10"/>
    <mergeCell ref="C7:D7"/>
    <mergeCell ref="C6:D6"/>
    <mergeCell ref="C8:D8"/>
    <mergeCell ref="C9:D9"/>
    <mergeCell ref="A23:B23"/>
    <mergeCell ref="A28:D28"/>
    <mergeCell ref="A24:B24"/>
    <mergeCell ref="A25:B25"/>
    <mergeCell ref="A27:D27"/>
    <mergeCell ref="A1:B1"/>
    <mergeCell ref="A2:B2"/>
    <mergeCell ref="C1:D1"/>
    <mergeCell ref="C2:D2"/>
    <mergeCell ref="A22:C22"/>
  </mergeCells>
  <printOptions/>
  <pageMargins left="0.69" right="0.75" top="0.83" bottom="0.71" header="0.5" footer="0.5"/>
  <pageSetup fitToHeight="1" fitToWidth="1" horizontalDpi="600" verticalDpi="600" orientation="portrait" scale="90" r:id="rId1"/>
  <headerFooter alignWithMargins="0">
    <oddHeader>&amp;RAttachment A</oddHeader>
  </headerFooter>
</worksheet>
</file>

<file path=xl/worksheets/sheet2.xml><?xml version="1.0" encoding="utf-8"?>
<worksheet xmlns="http://schemas.openxmlformats.org/spreadsheetml/2006/main" xmlns:r="http://schemas.openxmlformats.org/officeDocument/2006/relationships">
  <sheetPr>
    <tabColor indexed="50"/>
    <pageSetUpPr fitToPage="1"/>
  </sheetPr>
  <dimension ref="A1:L70"/>
  <sheetViews>
    <sheetView zoomScale="75" zoomScaleNormal="75" zoomScalePageLayoutView="0" workbookViewId="0" topLeftCell="A1">
      <selection activeCell="R44" sqref="R44"/>
    </sheetView>
  </sheetViews>
  <sheetFormatPr defaultColWidth="8.88671875" defaultRowHeight="15"/>
  <cols>
    <col min="1" max="1" width="36.99609375" style="109" customWidth="1"/>
    <col min="2" max="2" width="10.21484375" style="109" customWidth="1"/>
    <col min="3" max="4" width="10.21484375" style="132" customWidth="1"/>
    <col min="5" max="6" width="10.99609375" style="132" customWidth="1"/>
    <col min="7" max="8" width="10.21484375" style="132" customWidth="1"/>
    <col min="9" max="9" width="11.21484375" style="132" customWidth="1"/>
    <col min="10" max="10" width="11.4453125" style="132" customWidth="1"/>
    <col min="11" max="11" width="11.99609375" style="132" customWidth="1"/>
    <col min="12" max="12" width="11.6640625" style="132" customWidth="1"/>
    <col min="13" max="13" width="9.10546875" style="109" customWidth="1"/>
    <col min="14" max="16384" width="8.88671875" style="109" customWidth="1"/>
  </cols>
  <sheetData>
    <row r="1" spans="1:12" ht="15" customHeight="1" thickBot="1">
      <c r="A1" s="391" t="s">
        <v>37</v>
      </c>
      <c r="B1" s="391"/>
      <c r="C1" s="391"/>
      <c r="D1" s="391"/>
      <c r="E1" s="391"/>
      <c r="F1" s="391"/>
      <c r="G1" s="391"/>
      <c r="H1" s="391"/>
      <c r="I1" s="391"/>
      <c r="J1" s="391"/>
      <c r="K1" s="391"/>
      <c r="L1" s="391"/>
    </row>
    <row r="2" spans="1:12" ht="17.25" thickBot="1" thickTop="1">
      <c r="A2" s="402" t="s">
        <v>103</v>
      </c>
      <c r="B2" s="403"/>
      <c r="C2" s="392" t="s">
        <v>32</v>
      </c>
      <c r="D2" s="393"/>
      <c r="E2" s="393"/>
      <c r="F2" s="393"/>
      <c r="G2" s="393"/>
      <c r="H2" s="394"/>
      <c r="I2" s="392" t="s">
        <v>60</v>
      </c>
      <c r="J2" s="393"/>
      <c r="K2" s="393"/>
      <c r="L2" s="395"/>
    </row>
    <row r="3" spans="1:12" ht="15.75" customHeight="1" thickTop="1">
      <c r="A3" s="404"/>
      <c r="B3" s="405"/>
      <c r="C3" s="400"/>
      <c r="D3" s="384"/>
      <c r="E3" s="382"/>
      <c r="F3" s="384"/>
      <c r="G3" s="389"/>
      <c r="H3" s="396" t="s">
        <v>33</v>
      </c>
      <c r="I3" s="270" t="s">
        <v>22</v>
      </c>
      <c r="J3" s="271" t="s">
        <v>58</v>
      </c>
      <c r="K3" s="274" t="s">
        <v>57</v>
      </c>
      <c r="L3" s="398" t="s">
        <v>31</v>
      </c>
    </row>
    <row r="4" spans="1:12" ht="15" customHeight="1">
      <c r="A4" s="406"/>
      <c r="B4" s="407"/>
      <c r="C4" s="401"/>
      <c r="D4" s="383"/>
      <c r="E4" s="383"/>
      <c r="F4" s="383"/>
      <c r="G4" s="390"/>
      <c r="H4" s="397"/>
      <c r="I4" s="269" t="s">
        <v>29</v>
      </c>
      <c r="J4" s="272" t="s">
        <v>29</v>
      </c>
      <c r="K4" s="273" t="s">
        <v>30</v>
      </c>
      <c r="L4" s="399"/>
    </row>
    <row r="5" spans="1:12" ht="15.75">
      <c r="A5" s="385" t="s">
        <v>59</v>
      </c>
      <c r="B5" s="386"/>
      <c r="C5" s="110"/>
      <c r="D5" s="111"/>
      <c r="E5" s="112"/>
      <c r="F5" s="112"/>
      <c r="G5" s="111"/>
      <c r="H5" s="113"/>
      <c r="I5" s="114"/>
      <c r="J5" s="111"/>
      <c r="K5" s="115"/>
      <c r="L5" s="113"/>
    </row>
    <row r="6" spans="1:12" ht="15">
      <c r="A6" s="387"/>
      <c r="B6" s="388"/>
      <c r="C6" s="262"/>
      <c r="D6" s="265"/>
      <c r="E6" s="265"/>
      <c r="F6" s="267"/>
      <c r="G6" s="25"/>
      <c r="H6" s="21">
        <f aca="true" t="shared" si="0" ref="H6:H13">SUM(C6:G6)</f>
        <v>0</v>
      </c>
      <c r="I6" s="28"/>
      <c r="J6" s="28"/>
      <c r="K6" s="29"/>
      <c r="L6" s="18">
        <f>SUM(I6:K6)</f>
        <v>0</v>
      </c>
    </row>
    <row r="7" spans="1:12" ht="15">
      <c r="A7" s="380"/>
      <c r="B7" s="381"/>
      <c r="C7" s="263"/>
      <c r="D7" s="27"/>
      <c r="E7" s="27"/>
      <c r="F7" s="28"/>
      <c r="G7" s="29"/>
      <c r="H7" s="21">
        <f t="shared" si="0"/>
        <v>0</v>
      </c>
      <c r="I7" s="28"/>
      <c r="J7" s="28"/>
      <c r="K7" s="29"/>
      <c r="L7" s="18">
        <f aca="true" t="shared" si="1" ref="L7:L60">SUM(I7:K7)</f>
        <v>0</v>
      </c>
    </row>
    <row r="8" spans="1:12" ht="15">
      <c r="A8" s="380"/>
      <c r="B8" s="381"/>
      <c r="C8" s="263"/>
      <c r="D8" s="27"/>
      <c r="E8" s="27"/>
      <c r="F8" s="28"/>
      <c r="G8" s="29"/>
      <c r="H8" s="21">
        <f t="shared" si="0"/>
        <v>0</v>
      </c>
      <c r="I8" s="28"/>
      <c r="J8" s="28"/>
      <c r="K8" s="29"/>
      <c r="L8" s="18">
        <f t="shared" si="1"/>
        <v>0</v>
      </c>
    </row>
    <row r="9" spans="1:12" ht="15">
      <c r="A9" s="380"/>
      <c r="B9" s="381"/>
      <c r="C9" s="263"/>
      <c r="D9" s="28"/>
      <c r="E9" s="28"/>
      <c r="F9" s="266"/>
      <c r="G9" s="29"/>
      <c r="H9" s="21">
        <f t="shared" si="0"/>
        <v>0</v>
      </c>
      <c r="I9" s="28"/>
      <c r="J9" s="30"/>
      <c r="K9" s="29"/>
      <c r="L9" s="18">
        <f t="shared" si="1"/>
        <v>0</v>
      </c>
    </row>
    <row r="10" spans="1:12" ht="15">
      <c r="A10" s="380"/>
      <c r="B10" s="381"/>
      <c r="C10" s="26"/>
      <c r="D10" s="27"/>
      <c r="E10" s="28"/>
      <c r="F10" s="30"/>
      <c r="G10" s="29"/>
      <c r="H10" s="21">
        <f t="shared" si="0"/>
        <v>0</v>
      </c>
      <c r="I10" s="28"/>
      <c r="J10" s="28"/>
      <c r="K10" s="29"/>
      <c r="L10" s="18">
        <f t="shared" si="1"/>
        <v>0</v>
      </c>
    </row>
    <row r="11" spans="1:12" ht="15">
      <c r="A11" s="380"/>
      <c r="B11" s="381"/>
      <c r="C11" s="26"/>
      <c r="D11" s="27"/>
      <c r="E11" s="28"/>
      <c r="F11" s="28"/>
      <c r="G11" s="29"/>
      <c r="H11" s="21">
        <f t="shared" si="0"/>
        <v>0</v>
      </c>
      <c r="I11" s="28"/>
      <c r="J11" s="28"/>
      <c r="K11" s="29"/>
      <c r="L11" s="18">
        <f t="shared" si="1"/>
        <v>0</v>
      </c>
    </row>
    <row r="12" spans="1:12" ht="15">
      <c r="A12" s="380"/>
      <c r="B12" s="381"/>
      <c r="C12" s="26"/>
      <c r="D12" s="27"/>
      <c r="E12" s="28"/>
      <c r="F12" s="28"/>
      <c r="G12" s="29"/>
      <c r="H12" s="21">
        <f t="shared" si="0"/>
        <v>0</v>
      </c>
      <c r="I12" s="28"/>
      <c r="J12" s="28"/>
      <c r="K12" s="29"/>
      <c r="L12" s="18">
        <f t="shared" si="1"/>
        <v>0</v>
      </c>
    </row>
    <row r="13" spans="1:12" ht="15.75" thickBot="1">
      <c r="A13" s="376"/>
      <c r="B13" s="377"/>
      <c r="C13" s="31"/>
      <c r="D13" s="32"/>
      <c r="E13" s="33"/>
      <c r="F13" s="33"/>
      <c r="G13" s="34"/>
      <c r="H13" s="21">
        <f t="shared" si="0"/>
        <v>0</v>
      </c>
      <c r="I13" s="28"/>
      <c r="J13" s="30"/>
      <c r="K13" s="29"/>
      <c r="L13" s="18">
        <f t="shared" si="1"/>
        <v>0</v>
      </c>
    </row>
    <row r="14" spans="1:12" ht="17.25" thickBot="1" thickTop="1">
      <c r="A14" s="378" t="s">
        <v>5</v>
      </c>
      <c r="B14" s="379"/>
      <c r="C14" s="40">
        <f aca="true" t="shared" si="2" ref="C14:K14">SUM(C6:C13)</f>
        <v>0</v>
      </c>
      <c r="D14" s="41">
        <f t="shared" si="2"/>
        <v>0</v>
      </c>
      <c r="E14" s="41">
        <f t="shared" si="2"/>
        <v>0</v>
      </c>
      <c r="F14" s="41">
        <f t="shared" si="2"/>
        <v>0</v>
      </c>
      <c r="G14" s="41">
        <f t="shared" si="2"/>
        <v>0</v>
      </c>
      <c r="H14" s="43">
        <f t="shared" si="2"/>
        <v>0</v>
      </c>
      <c r="I14" s="44">
        <f t="shared" si="2"/>
        <v>0</v>
      </c>
      <c r="J14" s="41">
        <f t="shared" si="2"/>
        <v>0</v>
      </c>
      <c r="K14" s="45">
        <f t="shared" si="2"/>
        <v>0</v>
      </c>
      <c r="L14" s="43">
        <f t="shared" si="1"/>
        <v>0</v>
      </c>
    </row>
    <row r="15" spans="1:12" ht="16.5" thickTop="1">
      <c r="A15" s="278" t="s">
        <v>62</v>
      </c>
      <c r="B15" s="116"/>
      <c r="C15" s="117"/>
      <c r="D15" s="118"/>
      <c r="E15" s="121"/>
      <c r="F15" s="121"/>
      <c r="G15" s="122"/>
      <c r="H15" s="20"/>
      <c r="I15" s="123"/>
      <c r="J15" s="124"/>
      <c r="K15" s="125"/>
      <c r="L15" s="20"/>
    </row>
    <row r="16" spans="1:12" ht="15">
      <c r="A16" s="162"/>
      <c r="B16" s="163"/>
      <c r="C16" s="26"/>
      <c r="D16" s="27"/>
      <c r="E16" s="28"/>
      <c r="F16" s="28"/>
      <c r="G16" s="29"/>
      <c r="H16" s="35">
        <f aca="true" t="shared" si="3" ref="H16:H21">SUM(C16:G16)</f>
        <v>0</v>
      </c>
      <c r="I16" s="28"/>
      <c r="J16" s="28"/>
      <c r="K16" s="29"/>
      <c r="L16" s="35">
        <f t="shared" si="1"/>
        <v>0</v>
      </c>
    </row>
    <row r="17" spans="1:12" ht="15">
      <c r="A17" s="162"/>
      <c r="B17" s="168"/>
      <c r="C17" s="26"/>
      <c r="D17" s="27"/>
      <c r="E17" s="28"/>
      <c r="F17" s="28"/>
      <c r="G17" s="29"/>
      <c r="H17" s="35">
        <f t="shared" si="3"/>
        <v>0</v>
      </c>
      <c r="I17" s="28"/>
      <c r="J17" s="28"/>
      <c r="K17" s="29"/>
      <c r="L17" s="35">
        <f t="shared" si="1"/>
        <v>0</v>
      </c>
    </row>
    <row r="18" spans="1:12" ht="15">
      <c r="A18" s="162"/>
      <c r="B18" s="165"/>
      <c r="C18" s="26"/>
      <c r="D18" s="27"/>
      <c r="E18" s="28"/>
      <c r="F18" s="28"/>
      <c r="G18" s="29"/>
      <c r="H18" s="35">
        <f t="shared" si="3"/>
        <v>0</v>
      </c>
      <c r="I18" s="28"/>
      <c r="J18" s="28"/>
      <c r="K18" s="29"/>
      <c r="L18" s="35">
        <f t="shared" si="1"/>
        <v>0</v>
      </c>
    </row>
    <row r="19" spans="1:12" ht="15">
      <c r="A19" s="162"/>
      <c r="B19" s="165"/>
      <c r="C19" s="26"/>
      <c r="D19" s="27"/>
      <c r="E19" s="28"/>
      <c r="F19" s="30"/>
      <c r="G19" s="29"/>
      <c r="H19" s="35">
        <f t="shared" si="3"/>
        <v>0</v>
      </c>
      <c r="I19" s="28"/>
      <c r="J19" s="30"/>
      <c r="K19" s="29"/>
      <c r="L19" s="35">
        <f t="shared" si="1"/>
        <v>0</v>
      </c>
    </row>
    <row r="20" spans="1:12" ht="15">
      <c r="A20" s="162"/>
      <c r="B20" s="165"/>
      <c r="C20" s="26"/>
      <c r="D20" s="27"/>
      <c r="E20" s="28"/>
      <c r="F20" s="28"/>
      <c r="G20" s="29"/>
      <c r="H20" s="35">
        <f t="shared" si="3"/>
        <v>0</v>
      </c>
      <c r="I20" s="28"/>
      <c r="J20" s="28"/>
      <c r="K20" s="29"/>
      <c r="L20" s="35">
        <f t="shared" si="1"/>
        <v>0</v>
      </c>
    </row>
    <row r="21" spans="1:12" ht="15.75" thickBot="1">
      <c r="A21" s="166"/>
      <c r="B21" s="169"/>
      <c r="C21" s="26"/>
      <c r="D21" s="27"/>
      <c r="E21" s="28"/>
      <c r="F21" s="28"/>
      <c r="G21" s="29"/>
      <c r="H21" s="36">
        <f t="shared" si="3"/>
        <v>0</v>
      </c>
      <c r="I21" s="28"/>
      <c r="J21" s="28"/>
      <c r="K21" s="29"/>
      <c r="L21" s="36">
        <f t="shared" si="1"/>
        <v>0</v>
      </c>
    </row>
    <row r="22" spans="1:12" ht="17.25" thickBot="1" thickTop="1">
      <c r="A22" s="378" t="s">
        <v>63</v>
      </c>
      <c r="B22" s="375"/>
      <c r="C22" s="40">
        <f aca="true" t="shared" si="4" ref="C22:K22">SUM(C16:C21)</f>
        <v>0</v>
      </c>
      <c r="D22" s="41">
        <f t="shared" si="4"/>
        <v>0</v>
      </c>
      <c r="E22" s="42">
        <f t="shared" si="4"/>
        <v>0</v>
      </c>
      <c r="F22" s="42">
        <f t="shared" si="4"/>
        <v>0</v>
      </c>
      <c r="G22" s="41">
        <f t="shared" si="4"/>
        <v>0</v>
      </c>
      <c r="H22" s="43">
        <f t="shared" si="4"/>
        <v>0</v>
      </c>
      <c r="I22" s="44">
        <f t="shared" si="4"/>
        <v>0</v>
      </c>
      <c r="J22" s="41">
        <f t="shared" si="4"/>
        <v>0</v>
      </c>
      <c r="K22" s="45">
        <f t="shared" si="4"/>
        <v>0</v>
      </c>
      <c r="L22" s="43">
        <f t="shared" si="1"/>
        <v>0</v>
      </c>
    </row>
    <row r="23" spans="1:12" ht="16.5" thickTop="1">
      <c r="A23" s="278" t="s">
        <v>64</v>
      </c>
      <c r="B23" s="116"/>
      <c r="C23" s="117"/>
      <c r="D23" s="118"/>
      <c r="E23" s="126"/>
      <c r="F23" s="126"/>
      <c r="G23" s="127"/>
      <c r="H23" s="19"/>
      <c r="I23" s="119"/>
      <c r="J23" s="118"/>
      <c r="K23" s="120"/>
      <c r="L23" s="19"/>
    </row>
    <row r="24" spans="1:12" ht="15">
      <c r="A24" s="162"/>
      <c r="B24" s="163"/>
      <c r="C24" s="26"/>
      <c r="D24" s="27"/>
      <c r="E24" s="28"/>
      <c r="F24" s="28"/>
      <c r="G24" s="29"/>
      <c r="H24" s="35">
        <f aca="true" t="shared" si="5" ref="H24:H29">SUM(C24:G24)</f>
        <v>0</v>
      </c>
      <c r="I24" s="28"/>
      <c r="J24" s="28"/>
      <c r="K24" s="29"/>
      <c r="L24" s="18">
        <f t="shared" si="1"/>
        <v>0</v>
      </c>
    </row>
    <row r="25" spans="1:12" ht="15">
      <c r="A25" s="162"/>
      <c r="B25" s="164"/>
      <c r="C25" s="26"/>
      <c r="D25" s="27"/>
      <c r="E25" s="28"/>
      <c r="F25" s="28"/>
      <c r="G25" s="29"/>
      <c r="H25" s="35">
        <f t="shared" si="5"/>
        <v>0</v>
      </c>
      <c r="I25" s="28"/>
      <c r="J25" s="28"/>
      <c r="K25" s="29"/>
      <c r="L25" s="18">
        <f t="shared" si="1"/>
        <v>0</v>
      </c>
    </row>
    <row r="26" spans="1:12" ht="15">
      <c r="A26" s="162"/>
      <c r="B26" s="169"/>
      <c r="C26" s="26"/>
      <c r="D26" s="27"/>
      <c r="E26" s="28"/>
      <c r="F26" s="28"/>
      <c r="G26" s="29"/>
      <c r="H26" s="35">
        <f t="shared" si="5"/>
        <v>0</v>
      </c>
      <c r="I26" s="28"/>
      <c r="J26" s="28"/>
      <c r="K26" s="29"/>
      <c r="L26" s="18">
        <f t="shared" si="1"/>
        <v>0</v>
      </c>
    </row>
    <row r="27" spans="1:12" ht="15">
      <c r="A27" s="162"/>
      <c r="B27" s="165"/>
      <c r="C27" s="26"/>
      <c r="D27" s="27"/>
      <c r="E27" s="28"/>
      <c r="F27" s="30"/>
      <c r="G27" s="29"/>
      <c r="H27" s="35">
        <f t="shared" si="5"/>
        <v>0</v>
      </c>
      <c r="I27" s="28"/>
      <c r="J27" s="30"/>
      <c r="K27" s="29"/>
      <c r="L27" s="18">
        <f t="shared" si="1"/>
        <v>0</v>
      </c>
    </row>
    <row r="28" spans="1:12" ht="15">
      <c r="A28" s="162"/>
      <c r="B28" s="165"/>
      <c r="C28" s="26"/>
      <c r="D28" s="27"/>
      <c r="E28" s="28"/>
      <c r="F28" s="28"/>
      <c r="G28" s="29"/>
      <c r="H28" s="35">
        <f t="shared" si="5"/>
        <v>0</v>
      </c>
      <c r="I28" s="28"/>
      <c r="J28" s="28"/>
      <c r="K28" s="29"/>
      <c r="L28" s="18">
        <f t="shared" si="1"/>
        <v>0</v>
      </c>
    </row>
    <row r="29" spans="1:12" ht="15.75" thickBot="1">
      <c r="A29" s="162"/>
      <c r="B29" s="167"/>
      <c r="C29" s="26"/>
      <c r="D29" s="27"/>
      <c r="E29" s="28"/>
      <c r="F29" s="28"/>
      <c r="G29" s="29"/>
      <c r="H29" s="35">
        <f t="shared" si="5"/>
        <v>0</v>
      </c>
      <c r="I29" s="28"/>
      <c r="J29" s="28"/>
      <c r="K29" s="29"/>
      <c r="L29" s="18">
        <f t="shared" si="1"/>
        <v>0</v>
      </c>
    </row>
    <row r="30" spans="1:12" ht="17.25" thickBot="1" thickTop="1">
      <c r="A30" s="378" t="s">
        <v>65</v>
      </c>
      <c r="B30" s="375"/>
      <c r="C30" s="40">
        <f aca="true" t="shared" si="6" ref="C30:K30">SUM(C24:C29)</f>
        <v>0</v>
      </c>
      <c r="D30" s="41">
        <f t="shared" si="6"/>
        <v>0</v>
      </c>
      <c r="E30" s="42">
        <f t="shared" si="6"/>
        <v>0</v>
      </c>
      <c r="F30" s="42">
        <f t="shared" si="6"/>
        <v>0</v>
      </c>
      <c r="G30" s="41">
        <f t="shared" si="6"/>
        <v>0</v>
      </c>
      <c r="H30" s="43">
        <f t="shared" si="6"/>
        <v>0</v>
      </c>
      <c r="I30" s="44">
        <f t="shared" si="6"/>
        <v>0</v>
      </c>
      <c r="J30" s="41">
        <f t="shared" si="6"/>
        <v>0</v>
      </c>
      <c r="K30" s="45">
        <f t="shared" si="6"/>
        <v>0</v>
      </c>
      <c r="L30" s="43">
        <f t="shared" si="1"/>
        <v>0</v>
      </c>
    </row>
    <row r="31" spans="1:12" ht="16.5" thickTop="1">
      <c r="A31" s="278" t="s">
        <v>66</v>
      </c>
      <c r="B31" s="116"/>
      <c r="C31" s="117"/>
      <c r="D31" s="118"/>
      <c r="E31" s="126"/>
      <c r="F31" s="126"/>
      <c r="G31" s="127"/>
      <c r="H31" s="19"/>
      <c r="I31" s="119"/>
      <c r="J31" s="118"/>
      <c r="K31" s="120"/>
      <c r="L31" s="19"/>
    </row>
    <row r="32" spans="1:12" ht="15">
      <c r="A32" s="162"/>
      <c r="B32" s="163"/>
      <c r="C32" s="263"/>
      <c r="D32" s="265"/>
      <c r="E32" s="265"/>
      <c r="F32" s="267"/>
      <c r="G32" s="266"/>
      <c r="H32" s="35">
        <f aca="true" t="shared" si="7" ref="H32:H38">SUM(C32:G32)</f>
        <v>0</v>
      </c>
      <c r="I32" s="28"/>
      <c r="J32" s="28"/>
      <c r="K32" s="29"/>
      <c r="L32" s="35">
        <f t="shared" si="1"/>
        <v>0</v>
      </c>
    </row>
    <row r="33" spans="1:12" ht="15">
      <c r="A33" s="162"/>
      <c r="B33" s="164"/>
      <c r="C33" s="263"/>
      <c r="D33" s="27"/>
      <c r="E33" s="27"/>
      <c r="F33" s="27"/>
      <c r="G33" s="264"/>
      <c r="H33" s="35">
        <f t="shared" si="7"/>
        <v>0</v>
      </c>
      <c r="I33" s="28"/>
      <c r="J33" s="28"/>
      <c r="K33" s="29"/>
      <c r="L33" s="35">
        <f t="shared" si="1"/>
        <v>0</v>
      </c>
    </row>
    <row r="34" spans="1:12" ht="15">
      <c r="A34" s="162"/>
      <c r="B34" s="165"/>
      <c r="C34" s="26"/>
      <c r="D34" s="268"/>
      <c r="E34" s="27"/>
      <c r="F34" s="28"/>
      <c r="G34" s="266"/>
      <c r="H34" s="35">
        <f t="shared" si="7"/>
        <v>0</v>
      </c>
      <c r="I34" s="28"/>
      <c r="J34" s="28"/>
      <c r="K34" s="29"/>
      <c r="L34" s="35">
        <f t="shared" si="1"/>
        <v>0</v>
      </c>
    </row>
    <row r="35" spans="1:12" ht="15">
      <c r="A35" s="162"/>
      <c r="B35" s="165"/>
      <c r="C35" s="263"/>
      <c r="D35" s="27"/>
      <c r="E35" s="27"/>
      <c r="F35" s="27"/>
      <c r="G35" s="264"/>
      <c r="H35" s="35">
        <f t="shared" si="7"/>
        <v>0</v>
      </c>
      <c r="I35" s="28"/>
      <c r="J35" s="30"/>
      <c r="K35" s="29"/>
      <c r="L35" s="35">
        <f t="shared" si="1"/>
        <v>0</v>
      </c>
    </row>
    <row r="36" spans="1:12" ht="15">
      <c r="A36" s="162"/>
      <c r="B36" s="165"/>
      <c r="C36" s="263"/>
      <c r="D36" s="27"/>
      <c r="E36" s="27"/>
      <c r="F36" s="27"/>
      <c r="G36" s="264"/>
      <c r="H36" s="35">
        <f t="shared" si="7"/>
        <v>0</v>
      </c>
      <c r="I36" s="28"/>
      <c r="J36" s="28"/>
      <c r="K36" s="29"/>
      <c r="L36" s="35">
        <f t="shared" si="1"/>
        <v>0</v>
      </c>
    </row>
    <row r="37" spans="1:12" ht="15">
      <c r="A37" s="162"/>
      <c r="B37" s="165"/>
      <c r="C37" s="263"/>
      <c r="D37" s="27"/>
      <c r="E37" s="27"/>
      <c r="F37" s="27"/>
      <c r="G37" s="264"/>
      <c r="H37" s="35">
        <f t="shared" si="7"/>
        <v>0</v>
      </c>
      <c r="I37" s="28"/>
      <c r="J37" s="28"/>
      <c r="K37" s="29"/>
      <c r="L37" s="35">
        <f t="shared" si="1"/>
        <v>0</v>
      </c>
    </row>
    <row r="38" spans="1:12" ht="15.75" thickBot="1">
      <c r="A38" s="166"/>
      <c r="B38" s="170"/>
      <c r="C38" s="31"/>
      <c r="D38" s="32"/>
      <c r="E38" s="33"/>
      <c r="F38" s="33"/>
      <c r="G38" s="34"/>
      <c r="H38" s="35">
        <f t="shared" si="7"/>
        <v>0</v>
      </c>
      <c r="I38" s="28"/>
      <c r="J38" s="28"/>
      <c r="K38" s="29"/>
      <c r="L38" s="35">
        <f t="shared" si="1"/>
        <v>0</v>
      </c>
    </row>
    <row r="39" spans="1:12" ht="17.25" thickBot="1" thickTop="1">
      <c r="A39" s="378" t="s">
        <v>67</v>
      </c>
      <c r="B39" s="375"/>
      <c r="C39" s="40">
        <f aca="true" t="shared" si="8" ref="C39:K39">SUM(C32:C38)</f>
        <v>0</v>
      </c>
      <c r="D39" s="41">
        <f t="shared" si="8"/>
        <v>0</v>
      </c>
      <c r="E39" s="42">
        <f t="shared" si="8"/>
        <v>0</v>
      </c>
      <c r="F39" s="42">
        <f t="shared" si="8"/>
        <v>0</v>
      </c>
      <c r="G39" s="41">
        <f t="shared" si="8"/>
        <v>0</v>
      </c>
      <c r="H39" s="43">
        <f t="shared" si="8"/>
        <v>0</v>
      </c>
      <c r="I39" s="44">
        <f t="shared" si="8"/>
        <v>0</v>
      </c>
      <c r="J39" s="41">
        <f t="shared" si="8"/>
        <v>0</v>
      </c>
      <c r="K39" s="45">
        <f t="shared" si="8"/>
        <v>0</v>
      </c>
      <c r="L39" s="43">
        <f t="shared" si="1"/>
        <v>0</v>
      </c>
    </row>
    <row r="40" spans="1:12" ht="16.5" thickTop="1">
      <c r="A40" s="278" t="s">
        <v>68</v>
      </c>
      <c r="B40" s="116"/>
      <c r="C40" s="117"/>
      <c r="D40" s="118"/>
      <c r="E40" s="126"/>
      <c r="F40" s="126"/>
      <c r="G40" s="127"/>
      <c r="H40" s="19"/>
      <c r="I40" s="119"/>
      <c r="J40" s="118"/>
      <c r="K40" s="120"/>
      <c r="L40" s="19"/>
    </row>
    <row r="41" spans="1:12" ht="15">
      <c r="A41" s="162"/>
      <c r="B41" s="163"/>
      <c r="C41" s="263"/>
      <c r="D41" s="265"/>
      <c r="E41" s="267"/>
      <c r="F41" s="266"/>
      <c r="G41" s="29"/>
      <c r="H41" s="35">
        <f aca="true" t="shared" si="9" ref="H41:H48">SUM(C41:G41)</f>
        <v>0</v>
      </c>
      <c r="I41" s="28"/>
      <c r="J41" s="28"/>
      <c r="K41" s="29"/>
      <c r="L41" s="18">
        <f t="shared" si="1"/>
        <v>0</v>
      </c>
    </row>
    <row r="42" spans="1:12" ht="15">
      <c r="A42" s="162"/>
      <c r="B42" s="164"/>
      <c r="C42" s="263"/>
      <c r="D42" s="28"/>
      <c r="E42" s="28"/>
      <c r="F42" s="266"/>
      <c r="G42" s="29"/>
      <c r="H42" s="35">
        <f t="shared" si="9"/>
        <v>0</v>
      </c>
      <c r="I42" s="28"/>
      <c r="J42" s="28"/>
      <c r="K42" s="29"/>
      <c r="L42" s="18">
        <f t="shared" si="1"/>
        <v>0</v>
      </c>
    </row>
    <row r="43" spans="1:12" ht="15">
      <c r="A43" s="162"/>
      <c r="B43" s="165"/>
      <c r="C43" s="263"/>
      <c r="D43" s="27"/>
      <c r="E43" s="28"/>
      <c r="F43" s="266"/>
      <c r="G43" s="29"/>
      <c r="H43" s="35">
        <f t="shared" si="9"/>
        <v>0</v>
      </c>
      <c r="I43" s="28"/>
      <c r="J43" s="28"/>
      <c r="K43" s="29"/>
      <c r="L43" s="18">
        <f t="shared" si="1"/>
        <v>0</v>
      </c>
    </row>
    <row r="44" spans="1:12" ht="15">
      <c r="A44" s="162"/>
      <c r="B44" s="165"/>
      <c r="C44" s="26"/>
      <c r="D44" s="27"/>
      <c r="E44" s="28"/>
      <c r="F44" s="30"/>
      <c r="G44" s="29"/>
      <c r="H44" s="35">
        <f t="shared" si="9"/>
        <v>0</v>
      </c>
      <c r="I44" s="28"/>
      <c r="J44" s="30"/>
      <c r="K44" s="29"/>
      <c r="L44" s="18">
        <f t="shared" si="1"/>
        <v>0</v>
      </c>
    </row>
    <row r="45" spans="1:12" ht="15">
      <c r="A45" s="162"/>
      <c r="B45" s="165"/>
      <c r="C45" s="26"/>
      <c r="D45" s="27"/>
      <c r="E45" s="28"/>
      <c r="F45" s="28"/>
      <c r="G45" s="29"/>
      <c r="H45" s="35">
        <f t="shared" si="9"/>
        <v>0</v>
      </c>
      <c r="I45" s="28"/>
      <c r="J45" s="28"/>
      <c r="K45" s="29"/>
      <c r="L45" s="18">
        <f t="shared" si="1"/>
        <v>0</v>
      </c>
    </row>
    <row r="46" spans="1:12" ht="15">
      <c r="A46" s="162"/>
      <c r="B46" s="165"/>
      <c r="C46" s="26"/>
      <c r="D46" s="27"/>
      <c r="E46" s="28"/>
      <c r="F46" s="28"/>
      <c r="G46" s="29"/>
      <c r="H46" s="35">
        <f t="shared" si="9"/>
        <v>0</v>
      </c>
      <c r="I46" s="28"/>
      <c r="J46" s="28"/>
      <c r="K46" s="29"/>
      <c r="L46" s="18">
        <f t="shared" si="1"/>
        <v>0</v>
      </c>
    </row>
    <row r="47" spans="1:12" ht="15">
      <c r="A47" s="162"/>
      <c r="B47" s="171"/>
      <c r="C47" s="26"/>
      <c r="D47" s="27"/>
      <c r="E47" s="28"/>
      <c r="F47" s="28"/>
      <c r="G47" s="29"/>
      <c r="H47" s="37">
        <f t="shared" si="9"/>
        <v>0</v>
      </c>
      <c r="I47" s="28"/>
      <c r="J47" s="28"/>
      <c r="K47" s="29"/>
      <c r="L47" s="18">
        <f t="shared" si="1"/>
        <v>0</v>
      </c>
    </row>
    <row r="48" spans="1:12" ht="15.75" thickBot="1">
      <c r="A48" s="162"/>
      <c r="B48" s="172"/>
      <c r="C48" s="26"/>
      <c r="D48" s="27"/>
      <c r="E48" s="28"/>
      <c r="F48" s="28"/>
      <c r="G48" s="29"/>
      <c r="H48" s="37">
        <f t="shared" si="9"/>
        <v>0</v>
      </c>
      <c r="I48" s="28"/>
      <c r="J48" s="30"/>
      <c r="K48" s="29"/>
      <c r="L48" s="18">
        <f t="shared" si="1"/>
        <v>0</v>
      </c>
    </row>
    <row r="49" spans="1:12" ht="17.25" thickBot="1" thickTop="1">
      <c r="A49" s="378" t="s">
        <v>69</v>
      </c>
      <c r="B49" s="375"/>
      <c r="C49" s="40">
        <f aca="true" t="shared" si="10" ref="C49:K49">SUM(C41:C48)</f>
        <v>0</v>
      </c>
      <c r="D49" s="41">
        <f t="shared" si="10"/>
        <v>0</v>
      </c>
      <c r="E49" s="42">
        <f t="shared" si="10"/>
        <v>0</v>
      </c>
      <c r="F49" s="42">
        <f t="shared" si="10"/>
        <v>0</v>
      </c>
      <c r="G49" s="46">
        <f t="shared" si="10"/>
        <v>0</v>
      </c>
      <c r="H49" s="47">
        <f t="shared" si="10"/>
        <v>0</v>
      </c>
      <c r="I49" s="44">
        <f t="shared" si="10"/>
        <v>0</v>
      </c>
      <c r="J49" s="41">
        <f t="shared" si="10"/>
        <v>0</v>
      </c>
      <c r="K49" s="45">
        <f t="shared" si="10"/>
        <v>0</v>
      </c>
      <c r="L49" s="43">
        <f t="shared" si="1"/>
        <v>0</v>
      </c>
    </row>
    <row r="50" spans="1:12" ht="16.5" thickTop="1">
      <c r="A50" s="277" t="s">
        <v>70</v>
      </c>
      <c r="B50" s="128"/>
      <c r="C50" s="117"/>
      <c r="D50" s="118"/>
      <c r="E50" s="126"/>
      <c r="F50" s="126"/>
      <c r="G50" s="127"/>
      <c r="H50" s="19"/>
      <c r="I50" s="119"/>
      <c r="J50" s="118"/>
      <c r="K50" s="120"/>
      <c r="L50" s="19"/>
    </row>
    <row r="51" spans="1:12" ht="15">
      <c r="A51" s="162"/>
      <c r="B51" s="173"/>
      <c r="C51" s="26"/>
      <c r="D51" s="27"/>
      <c r="E51" s="28"/>
      <c r="F51" s="28"/>
      <c r="G51" s="29"/>
      <c r="H51" s="35">
        <f>SUM(C51:G51)</f>
        <v>0</v>
      </c>
      <c r="I51" s="28"/>
      <c r="J51" s="28"/>
      <c r="K51" s="29"/>
      <c r="L51" s="18">
        <f t="shared" si="1"/>
        <v>0</v>
      </c>
    </row>
    <row r="52" spans="1:12" ht="15">
      <c r="A52" s="162"/>
      <c r="B52" s="165"/>
      <c r="C52" s="26"/>
      <c r="D52" s="27"/>
      <c r="E52" s="28"/>
      <c r="F52" s="28"/>
      <c r="G52" s="29"/>
      <c r="H52" s="35">
        <f>SUM(C52:G52)</f>
        <v>0</v>
      </c>
      <c r="I52" s="28"/>
      <c r="J52" s="28"/>
      <c r="K52" s="29"/>
      <c r="L52" s="18">
        <f t="shared" si="1"/>
        <v>0</v>
      </c>
    </row>
    <row r="53" spans="1:12" ht="15">
      <c r="A53" s="162"/>
      <c r="B53" s="165"/>
      <c r="C53" s="26"/>
      <c r="D53" s="27"/>
      <c r="E53" s="28"/>
      <c r="F53" s="30"/>
      <c r="G53" s="29"/>
      <c r="H53" s="35">
        <f>SUM(C53:G53)</f>
        <v>0</v>
      </c>
      <c r="I53" s="28"/>
      <c r="J53" s="28"/>
      <c r="K53" s="29"/>
      <c r="L53" s="18">
        <f t="shared" si="1"/>
        <v>0</v>
      </c>
    </row>
    <row r="54" spans="1:12" ht="15.75" thickBot="1">
      <c r="A54" s="162"/>
      <c r="B54" s="167"/>
      <c r="C54" s="26"/>
      <c r="D54" s="27"/>
      <c r="E54" s="28"/>
      <c r="F54" s="28"/>
      <c r="G54" s="29"/>
      <c r="H54" s="35">
        <f>SUM(C54:G54)</f>
        <v>0</v>
      </c>
      <c r="I54" s="28"/>
      <c r="J54" s="30"/>
      <c r="K54" s="29"/>
      <c r="L54" s="18">
        <f t="shared" si="1"/>
        <v>0</v>
      </c>
    </row>
    <row r="55" spans="1:12" ht="17.25" thickBot="1" thickTop="1">
      <c r="A55" s="374" t="s">
        <v>71</v>
      </c>
      <c r="B55" s="375"/>
      <c r="C55" s="40">
        <f aca="true" t="shared" si="11" ref="C55:K55">SUM(C51:C54)</f>
        <v>0</v>
      </c>
      <c r="D55" s="41">
        <f t="shared" si="11"/>
        <v>0</v>
      </c>
      <c r="E55" s="42">
        <f t="shared" si="11"/>
        <v>0</v>
      </c>
      <c r="F55" s="42">
        <f t="shared" si="11"/>
        <v>0</v>
      </c>
      <c r="G55" s="41">
        <f t="shared" si="11"/>
        <v>0</v>
      </c>
      <c r="H55" s="43">
        <f t="shared" si="11"/>
        <v>0</v>
      </c>
      <c r="I55" s="44">
        <f t="shared" si="11"/>
        <v>0</v>
      </c>
      <c r="J55" s="41">
        <f t="shared" si="11"/>
        <v>0</v>
      </c>
      <c r="K55" s="45">
        <f t="shared" si="11"/>
        <v>0</v>
      </c>
      <c r="L55" s="43">
        <f t="shared" si="1"/>
        <v>0</v>
      </c>
    </row>
    <row r="56" spans="1:12" ht="16.5" thickTop="1">
      <c r="A56" s="277" t="s">
        <v>3</v>
      </c>
      <c r="B56" s="128"/>
      <c r="C56" s="117"/>
      <c r="D56" s="118"/>
      <c r="E56" s="126"/>
      <c r="F56" s="126"/>
      <c r="G56" s="127"/>
      <c r="H56" s="19"/>
      <c r="I56" s="119"/>
      <c r="J56" s="118"/>
      <c r="K56" s="120"/>
      <c r="L56" s="19"/>
    </row>
    <row r="57" spans="1:12" ht="15">
      <c r="A57" s="162"/>
      <c r="B57" s="173"/>
      <c r="C57" s="263"/>
      <c r="D57" s="265"/>
      <c r="E57" s="265"/>
      <c r="F57" s="267"/>
      <c r="G57" s="29"/>
      <c r="H57" s="35">
        <f aca="true" t="shared" si="12" ref="H57:H64">SUM(C57:G57)</f>
        <v>0</v>
      </c>
      <c r="I57" s="28"/>
      <c r="J57" s="28"/>
      <c r="K57" s="29"/>
      <c r="L57" s="18">
        <f t="shared" si="1"/>
        <v>0</v>
      </c>
    </row>
    <row r="58" spans="1:12" ht="15">
      <c r="A58" s="162"/>
      <c r="B58" s="165"/>
      <c r="C58" s="263"/>
      <c r="D58" s="27"/>
      <c r="E58" s="27"/>
      <c r="F58" s="28"/>
      <c r="G58" s="29"/>
      <c r="H58" s="35">
        <f t="shared" si="12"/>
        <v>0</v>
      </c>
      <c r="I58" s="28"/>
      <c r="J58" s="28"/>
      <c r="K58" s="29"/>
      <c r="L58" s="18">
        <f t="shared" si="1"/>
        <v>0</v>
      </c>
    </row>
    <row r="59" spans="1:12" ht="15">
      <c r="A59" s="162"/>
      <c r="B59" s="165"/>
      <c r="C59" s="263"/>
      <c r="D59" s="28"/>
      <c r="E59" s="268"/>
      <c r="F59" s="28"/>
      <c r="G59" s="29"/>
      <c r="H59" s="35">
        <f t="shared" si="12"/>
        <v>0</v>
      </c>
      <c r="I59" s="28"/>
      <c r="J59" s="28"/>
      <c r="K59" s="29"/>
      <c r="L59" s="18">
        <f t="shared" si="1"/>
        <v>0</v>
      </c>
    </row>
    <row r="60" spans="1:12" ht="15">
      <c r="A60" s="162"/>
      <c r="B60" s="169"/>
      <c r="C60" s="26"/>
      <c r="D60" s="27"/>
      <c r="E60" s="28"/>
      <c r="F60" s="28"/>
      <c r="G60" s="29"/>
      <c r="H60" s="35">
        <f t="shared" si="12"/>
        <v>0</v>
      </c>
      <c r="I60" s="28"/>
      <c r="J60" s="30"/>
      <c r="K60" s="29"/>
      <c r="L60" s="18">
        <f t="shared" si="1"/>
        <v>0</v>
      </c>
    </row>
    <row r="61" spans="1:12" ht="15">
      <c r="A61" s="162"/>
      <c r="B61" s="165"/>
      <c r="C61" s="26"/>
      <c r="D61" s="27"/>
      <c r="E61" s="28"/>
      <c r="F61" s="28"/>
      <c r="G61" s="29"/>
      <c r="H61" s="35">
        <f t="shared" si="12"/>
        <v>0</v>
      </c>
      <c r="I61" s="28"/>
      <c r="J61" s="28"/>
      <c r="K61" s="29"/>
      <c r="L61" s="18">
        <f aca="true" t="shared" si="13" ref="L61:L68">SUM(I61:K61)</f>
        <v>0</v>
      </c>
    </row>
    <row r="62" spans="1:12" ht="15">
      <c r="A62" s="162"/>
      <c r="B62" s="171"/>
      <c r="C62" s="26"/>
      <c r="D62" s="27"/>
      <c r="E62" s="28"/>
      <c r="F62" s="28"/>
      <c r="G62" s="29"/>
      <c r="H62" s="35">
        <f t="shared" si="12"/>
        <v>0</v>
      </c>
      <c r="I62" s="28"/>
      <c r="J62" s="28"/>
      <c r="K62" s="29"/>
      <c r="L62" s="18">
        <f t="shared" si="13"/>
        <v>0</v>
      </c>
    </row>
    <row r="63" spans="1:12" ht="15">
      <c r="A63" s="162"/>
      <c r="B63" s="164"/>
      <c r="C63" s="26"/>
      <c r="D63" s="27"/>
      <c r="E63" s="28"/>
      <c r="F63" s="28"/>
      <c r="G63" s="29"/>
      <c r="H63" s="35">
        <f t="shared" si="12"/>
        <v>0</v>
      </c>
      <c r="I63" s="28"/>
      <c r="J63" s="28"/>
      <c r="K63" s="29"/>
      <c r="L63" s="18">
        <f t="shared" si="13"/>
        <v>0</v>
      </c>
    </row>
    <row r="64" spans="1:12" ht="15.75" thickBot="1">
      <c r="A64" s="162"/>
      <c r="B64" s="172"/>
      <c r="C64" s="26"/>
      <c r="D64" s="27"/>
      <c r="E64" s="28"/>
      <c r="F64" s="28"/>
      <c r="G64" s="29"/>
      <c r="H64" s="35">
        <f t="shared" si="12"/>
        <v>0</v>
      </c>
      <c r="I64" s="28"/>
      <c r="J64" s="30"/>
      <c r="K64" s="29"/>
      <c r="L64" s="18">
        <f t="shared" si="13"/>
        <v>0</v>
      </c>
    </row>
    <row r="65" spans="1:12" ht="17.25" thickBot="1" thickTop="1">
      <c r="A65" s="374" t="s">
        <v>72</v>
      </c>
      <c r="B65" s="375"/>
      <c r="C65" s="40">
        <f aca="true" t="shared" si="14" ref="C65:K65">SUM(C57:C64)</f>
        <v>0</v>
      </c>
      <c r="D65" s="41">
        <f t="shared" si="14"/>
        <v>0</v>
      </c>
      <c r="E65" s="42">
        <f t="shared" si="14"/>
        <v>0</v>
      </c>
      <c r="F65" s="42">
        <f t="shared" si="14"/>
        <v>0</v>
      </c>
      <c r="G65" s="41">
        <f t="shared" si="14"/>
        <v>0</v>
      </c>
      <c r="H65" s="43">
        <f t="shared" si="14"/>
        <v>0</v>
      </c>
      <c r="I65" s="44">
        <f t="shared" si="14"/>
        <v>0</v>
      </c>
      <c r="J65" s="41">
        <f t="shared" si="14"/>
        <v>0</v>
      </c>
      <c r="K65" s="45">
        <f t="shared" si="14"/>
        <v>0</v>
      </c>
      <c r="L65" s="43">
        <f t="shared" si="13"/>
        <v>0</v>
      </c>
    </row>
    <row r="66" spans="1:12" ht="26.25" customHeight="1" thickBot="1" thickTop="1">
      <c r="A66" s="275" t="s">
        <v>4</v>
      </c>
      <c r="B66" s="129"/>
      <c r="C66" s="48">
        <f aca="true" t="shared" si="15" ref="C66:K66">SUM(C65,C55,C49,C39,C30,C22,C14)</f>
        <v>0</v>
      </c>
      <c r="D66" s="49">
        <f t="shared" si="15"/>
        <v>0</v>
      </c>
      <c r="E66" s="50">
        <f t="shared" si="15"/>
        <v>0</v>
      </c>
      <c r="F66" s="50">
        <f t="shared" si="15"/>
        <v>0</v>
      </c>
      <c r="G66" s="49">
        <f t="shared" si="15"/>
        <v>0</v>
      </c>
      <c r="H66" s="51">
        <f t="shared" si="15"/>
        <v>0</v>
      </c>
      <c r="I66" s="52">
        <f t="shared" si="15"/>
        <v>0</v>
      </c>
      <c r="J66" s="49">
        <f t="shared" si="15"/>
        <v>0</v>
      </c>
      <c r="K66" s="53">
        <f t="shared" si="15"/>
        <v>0</v>
      </c>
      <c r="L66" s="51">
        <f t="shared" si="13"/>
        <v>0</v>
      </c>
    </row>
    <row r="67" spans="1:12" ht="26.25" customHeight="1" thickBot="1" thickTop="1">
      <c r="A67" s="276" t="s">
        <v>73</v>
      </c>
      <c r="B67" s="38">
        <v>0</v>
      </c>
      <c r="C67" s="298"/>
      <c r="D67" s="299"/>
      <c r="E67" s="299"/>
      <c r="F67" s="299"/>
      <c r="G67" s="299"/>
      <c r="H67" s="39">
        <f>SUM(C67:G67)</f>
        <v>0</v>
      </c>
      <c r="I67" s="300"/>
      <c r="J67" s="299"/>
      <c r="K67" s="301"/>
      <c r="L67" s="17">
        <f t="shared" si="13"/>
        <v>0</v>
      </c>
    </row>
    <row r="68" spans="1:12" ht="29.25" customHeight="1" thickBot="1" thickTop="1">
      <c r="A68" s="130" t="s">
        <v>61</v>
      </c>
      <c r="B68" s="131"/>
      <c r="C68" s="54">
        <f aca="true" t="shared" si="16" ref="C68:K68">SUM(C66:C67)</f>
        <v>0</v>
      </c>
      <c r="D68" s="55">
        <f t="shared" si="16"/>
        <v>0</v>
      </c>
      <c r="E68" s="56">
        <f t="shared" si="16"/>
        <v>0</v>
      </c>
      <c r="F68" s="56">
        <f t="shared" si="16"/>
        <v>0</v>
      </c>
      <c r="G68" s="55">
        <f t="shared" si="16"/>
        <v>0</v>
      </c>
      <c r="H68" s="57">
        <f t="shared" si="16"/>
        <v>0</v>
      </c>
      <c r="I68" s="58">
        <f t="shared" si="16"/>
        <v>0</v>
      </c>
      <c r="J68" s="55">
        <f t="shared" si="16"/>
        <v>0</v>
      </c>
      <c r="K68" s="59">
        <f t="shared" si="16"/>
        <v>0</v>
      </c>
      <c r="L68" s="57">
        <f t="shared" si="13"/>
        <v>0</v>
      </c>
    </row>
    <row r="69" ht="15.75" thickTop="1"/>
    <row r="70" ht="31.5" customHeight="1">
      <c r="L70" s="133" t="s">
        <v>55</v>
      </c>
    </row>
    <row r="71" ht="33.75" customHeight="1"/>
    <row r="72" ht="39.75" customHeight="1"/>
    <row r="73" ht="39.75" customHeight="1"/>
    <row r="74" ht="39.75" customHeight="1"/>
    <row r="75" ht="39.75" customHeight="1"/>
    <row r="76" ht="39.75" customHeight="1"/>
    <row r="77" ht="39.75" customHeight="1"/>
    <row r="78" ht="39.75" customHeight="1"/>
    <row r="79" ht="39.75" customHeight="1"/>
  </sheetData>
  <sheetProtection sheet="1"/>
  <mergeCells count="27">
    <mergeCell ref="G3:G4"/>
    <mergeCell ref="A39:B39"/>
    <mergeCell ref="A1:L1"/>
    <mergeCell ref="C2:H2"/>
    <mergeCell ref="I2:L2"/>
    <mergeCell ref="H3:H4"/>
    <mergeCell ref="L3:L4"/>
    <mergeCell ref="C3:C4"/>
    <mergeCell ref="D3:D4"/>
    <mergeCell ref="A2:B4"/>
    <mergeCell ref="A55:B55"/>
    <mergeCell ref="E3:E4"/>
    <mergeCell ref="F3:F4"/>
    <mergeCell ref="A5:B5"/>
    <mergeCell ref="A6:B6"/>
    <mergeCell ref="A7:B7"/>
    <mergeCell ref="A8:B8"/>
    <mergeCell ref="A65:B65"/>
    <mergeCell ref="A13:B13"/>
    <mergeCell ref="A14:B14"/>
    <mergeCell ref="A22:B22"/>
    <mergeCell ref="A30:B30"/>
    <mergeCell ref="A9:B9"/>
    <mergeCell ref="A10:B10"/>
    <mergeCell ref="A11:B11"/>
    <mergeCell ref="A12:B12"/>
    <mergeCell ref="A49:B49"/>
  </mergeCells>
  <printOptions/>
  <pageMargins left="0.25" right="0.16" top="0.44" bottom="0.5" header="0.22" footer="0.5"/>
  <pageSetup fitToHeight="1" fitToWidth="1" horizontalDpi="600" verticalDpi="600" orientation="portrait" scale="55" r:id="rId4"/>
  <headerFooter alignWithMargins="0">
    <oddHeader>&amp;RAttachment B</oddHeader>
  </headerFooter>
  <drawing r:id="rId3"/>
  <legacyDrawing r:id="rId2"/>
</worksheet>
</file>

<file path=xl/worksheets/sheet3.xml><?xml version="1.0" encoding="utf-8"?>
<worksheet xmlns="http://schemas.openxmlformats.org/spreadsheetml/2006/main" xmlns:r="http://schemas.openxmlformats.org/officeDocument/2006/relationships">
  <sheetPr transitionEvaluation="1">
    <tabColor indexed="48"/>
    <pageSetUpPr fitToPage="1"/>
  </sheetPr>
  <dimension ref="A1:P43"/>
  <sheetViews>
    <sheetView defaultGridColor="0" zoomScale="75" zoomScaleNormal="75" zoomScaleSheetLayoutView="75" zoomScalePageLayoutView="0" colorId="22" workbookViewId="0" topLeftCell="A1">
      <selection activeCell="Q12" sqref="Q12"/>
    </sheetView>
  </sheetViews>
  <sheetFormatPr defaultColWidth="9.77734375" defaultRowHeight="15"/>
  <cols>
    <col min="1" max="1" width="23.77734375" style="109" customWidth="1"/>
    <col min="2" max="2" width="7.77734375" style="109" customWidth="1"/>
    <col min="3" max="6" width="14.77734375" style="109" customWidth="1"/>
    <col min="7" max="7" width="14.77734375" style="224" customWidth="1"/>
    <col min="8" max="8" width="13.10546875" style="109" customWidth="1"/>
    <col min="9" max="9" width="14.77734375" style="109" customWidth="1"/>
    <col min="10" max="10" width="15.6640625" style="109" customWidth="1"/>
    <col min="11" max="11" width="14.77734375" style="109" customWidth="1"/>
    <col min="12" max="12" width="13.77734375" style="134" customWidth="1"/>
    <col min="13" max="13" width="5.5546875" style="109" customWidth="1"/>
    <col min="14" max="16384" width="9.77734375" style="109" customWidth="1"/>
  </cols>
  <sheetData>
    <row r="1" spans="1:12" ht="15.75">
      <c r="A1" s="410" t="s">
        <v>38</v>
      </c>
      <c r="B1" s="364"/>
      <c r="C1" s="364"/>
      <c r="D1" s="364"/>
      <c r="E1" s="364"/>
      <c r="F1" s="364"/>
      <c r="G1" s="364"/>
      <c r="H1" s="364"/>
      <c r="I1" s="364"/>
      <c r="J1" s="364"/>
      <c r="K1" s="364"/>
      <c r="L1" s="135"/>
    </row>
    <row r="2" spans="1:12" ht="16.5" customHeight="1" thickBot="1">
      <c r="A2" s="175"/>
      <c r="B2" s="436"/>
      <c r="C2" s="436"/>
      <c r="D2" s="176"/>
      <c r="E2" s="176"/>
      <c r="F2" s="176"/>
      <c r="G2" s="176"/>
      <c r="H2" s="176"/>
      <c r="I2" s="408" t="s">
        <v>101</v>
      </c>
      <c r="J2" s="409"/>
      <c r="K2" s="409"/>
      <c r="L2" s="135"/>
    </row>
    <row r="3" spans="1:16" ht="16.5" customHeight="1" thickTop="1">
      <c r="A3" s="413" t="s">
        <v>0</v>
      </c>
      <c r="B3" s="414"/>
      <c r="C3" s="439">
        <f>'B-Supporting Budget'!C3:C4</f>
        <v>0</v>
      </c>
      <c r="D3" s="441">
        <f>'B-Supporting Budget'!D3:D4</f>
        <v>0</v>
      </c>
      <c r="E3" s="443">
        <f>'B-Supporting Budget'!E3:E4</f>
        <v>0</v>
      </c>
      <c r="F3" s="441">
        <f>'B-Supporting Budget'!F3:F4</f>
        <v>0</v>
      </c>
      <c r="G3" s="426">
        <f>'B-Supporting Budget'!G3:G4</f>
        <v>0</v>
      </c>
      <c r="H3" s="421" t="s">
        <v>33</v>
      </c>
      <c r="I3" s="302" t="s">
        <v>22</v>
      </c>
      <c r="J3" s="303" t="s">
        <v>58</v>
      </c>
      <c r="K3" s="304" t="s">
        <v>57</v>
      </c>
      <c r="L3" s="437" t="s">
        <v>100</v>
      </c>
      <c r="M3" s="177"/>
      <c r="N3" s="161"/>
      <c r="O3" s="161"/>
      <c r="P3" s="161"/>
    </row>
    <row r="4" spans="1:16" ht="15">
      <c r="A4" s="415"/>
      <c r="B4" s="416"/>
      <c r="C4" s="440"/>
      <c r="D4" s="442"/>
      <c r="E4" s="442"/>
      <c r="F4" s="442"/>
      <c r="G4" s="427"/>
      <c r="H4" s="422"/>
      <c r="I4" s="269" t="s">
        <v>29</v>
      </c>
      <c r="J4" s="273" t="s">
        <v>29</v>
      </c>
      <c r="K4" s="305" t="s">
        <v>30</v>
      </c>
      <c r="L4" s="438"/>
      <c r="M4" s="177"/>
      <c r="N4" s="161"/>
      <c r="O4" s="161"/>
      <c r="P4" s="161"/>
    </row>
    <row r="5" spans="1:16" ht="39.75" customHeight="1">
      <c r="A5" s="306" t="s">
        <v>1</v>
      </c>
      <c r="B5" s="307"/>
      <c r="C5" s="71">
        <f>'B-Supporting Budget'!C14</f>
        <v>0</v>
      </c>
      <c r="D5" s="72">
        <f>'B-Supporting Budget'!D14</f>
        <v>0</v>
      </c>
      <c r="E5" s="72">
        <f>'B-Supporting Budget'!E14</f>
        <v>0</v>
      </c>
      <c r="F5" s="72">
        <f>'B-Supporting Budget'!F14</f>
        <v>0</v>
      </c>
      <c r="G5" s="73">
        <f>'B-Supporting Budget'!G14</f>
        <v>0</v>
      </c>
      <c r="H5" s="74">
        <f>'B-Supporting Budget'!H14</f>
        <v>0</v>
      </c>
      <c r="I5" s="71">
        <f>'B-Supporting Budget'!I14</f>
        <v>0</v>
      </c>
      <c r="J5" s="72">
        <f>'B-Supporting Budget'!J14</f>
        <v>0</v>
      </c>
      <c r="K5" s="73">
        <f>'B-Supporting Budget'!K14</f>
        <v>0</v>
      </c>
      <c r="L5" s="74">
        <f>'B-Supporting Budget'!L14</f>
        <v>0</v>
      </c>
      <c r="M5" s="178"/>
      <c r="N5" s="161"/>
      <c r="O5" s="161"/>
      <c r="P5" s="161"/>
    </row>
    <row r="6" spans="1:16" ht="39.75" customHeight="1">
      <c r="A6" s="308" t="s">
        <v>74</v>
      </c>
      <c r="B6" s="309"/>
      <c r="C6" s="71">
        <f>'B-Supporting Budget'!C22</f>
        <v>0</v>
      </c>
      <c r="D6" s="72">
        <f>'B-Supporting Budget'!D22</f>
        <v>0</v>
      </c>
      <c r="E6" s="72">
        <f>'B-Supporting Budget'!E22</f>
        <v>0</v>
      </c>
      <c r="F6" s="72">
        <f>'B-Supporting Budget'!F22</f>
        <v>0</v>
      </c>
      <c r="G6" s="73">
        <f>'B-Supporting Budget'!G22</f>
        <v>0</v>
      </c>
      <c r="H6" s="74">
        <f>'B-Supporting Budget'!H22</f>
        <v>0</v>
      </c>
      <c r="I6" s="71">
        <f>'B-Supporting Budget'!I22</f>
        <v>0</v>
      </c>
      <c r="J6" s="72">
        <f>'B-Supporting Budget'!J22</f>
        <v>0</v>
      </c>
      <c r="K6" s="73">
        <f>'B-Supporting Budget'!K22</f>
        <v>0</v>
      </c>
      <c r="L6" s="74">
        <f aca="true" t="shared" si="0" ref="L6:L20">SUM(I6:K6)</f>
        <v>0</v>
      </c>
      <c r="M6" s="178"/>
      <c r="N6" s="161"/>
      <c r="O6" s="161"/>
      <c r="P6" s="161"/>
    </row>
    <row r="7" spans="1:16" ht="39.75" customHeight="1">
      <c r="A7" s="306" t="s">
        <v>75</v>
      </c>
      <c r="B7" s="310"/>
      <c r="C7" s="71">
        <f>'B-Supporting Budget'!C30</f>
        <v>0</v>
      </c>
      <c r="D7" s="72">
        <f>'B-Supporting Budget'!D30</f>
        <v>0</v>
      </c>
      <c r="E7" s="72">
        <f>'B-Supporting Budget'!E30</f>
        <v>0</v>
      </c>
      <c r="F7" s="72">
        <f>'B-Supporting Budget'!F30</f>
        <v>0</v>
      </c>
      <c r="G7" s="73">
        <f>'B-Supporting Budget'!G30</f>
        <v>0</v>
      </c>
      <c r="H7" s="74">
        <f>'B-Supporting Budget'!H30</f>
        <v>0</v>
      </c>
      <c r="I7" s="71">
        <f>'B-Supporting Budget'!I30</f>
        <v>0</v>
      </c>
      <c r="J7" s="72">
        <f>'B-Supporting Budget'!J30</f>
        <v>0</v>
      </c>
      <c r="K7" s="73">
        <f>'B-Supporting Budget'!K30</f>
        <v>0</v>
      </c>
      <c r="L7" s="74">
        <f t="shared" si="0"/>
        <v>0</v>
      </c>
      <c r="M7" s="178"/>
      <c r="N7" s="161"/>
      <c r="O7" s="161"/>
      <c r="P7" s="161"/>
    </row>
    <row r="8" spans="1:16" ht="39.75" customHeight="1">
      <c r="A8" s="311" t="s">
        <v>66</v>
      </c>
      <c r="B8" s="310"/>
      <c r="C8" s="71">
        <f>'B-Supporting Budget'!C39</f>
        <v>0</v>
      </c>
      <c r="D8" s="72">
        <f>'B-Supporting Budget'!D39</f>
        <v>0</v>
      </c>
      <c r="E8" s="72">
        <f>'B-Supporting Budget'!E39</f>
        <v>0</v>
      </c>
      <c r="F8" s="72">
        <f>'B-Supporting Budget'!F39</f>
        <v>0</v>
      </c>
      <c r="G8" s="73">
        <f>'B-Supporting Budget'!G39</f>
        <v>0</v>
      </c>
      <c r="H8" s="74">
        <f>'B-Supporting Budget'!H39</f>
        <v>0</v>
      </c>
      <c r="I8" s="71">
        <f>'B-Supporting Budget'!I39</f>
        <v>0</v>
      </c>
      <c r="J8" s="72">
        <f>'B-Supporting Budget'!J39</f>
        <v>0</v>
      </c>
      <c r="K8" s="73">
        <f>'B-Supporting Budget'!K39</f>
        <v>0</v>
      </c>
      <c r="L8" s="74">
        <f t="shared" si="0"/>
        <v>0</v>
      </c>
      <c r="M8" s="178"/>
      <c r="N8" s="161"/>
      <c r="O8" s="161"/>
      <c r="P8" s="161"/>
    </row>
    <row r="9" spans="1:16" ht="39.75" customHeight="1">
      <c r="A9" s="306" t="s">
        <v>68</v>
      </c>
      <c r="B9" s="310"/>
      <c r="C9" s="71">
        <f>'B-Supporting Budget'!C49</f>
        <v>0</v>
      </c>
      <c r="D9" s="72">
        <f>'B-Supporting Budget'!D49</f>
        <v>0</v>
      </c>
      <c r="E9" s="72">
        <f>'B-Supporting Budget'!E49</f>
        <v>0</v>
      </c>
      <c r="F9" s="72">
        <f>'B-Supporting Budget'!F49</f>
        <v>0</v>
      </c>
      <c r="G9" s="73">
        <f>'B-Supporting Budget'!G49</f>
        <v>0</v>
      </c>
      <c r="H9" s="74">
        <f>'B-Supporting Budget'!H49</f>
        <v>0</v>
      </c>
      <c r="I9" s="71">
        <f>'B-Supporting Budget'!I49</f>
        <v>0</v>
      </c>
      <c r="J9" s="72">
        <f>'B-Supporting Budget'!J49</f>
        <v>0</v>
      </c>
      <c r="K9" s="73">
        <f>'B-Supporting Budget'!K49</f>
        <v>0</v>
      </c>
      <c r="L9" s="74">
        <f t="shared" si="0"/>
        <v>0</v>
      </c>
      <c r="M9" s="178"/>
      <c r="N9" s="161"/>
      <c r="O9" s="161"/>
      <c r="P9" s="161"/>
    </row>
    <row r="10" spans="1:16" ht="39.75" customHeight="1">
      <c r="A10" s="306" t="s">
        <v>70</v>
      </c>
      <c r="B10" s="310"/>
      <c r="C10" s="71">
        <f>'B-Supporting Budget'!C55</f>
        <v>0</v>
      </c>
      <c r="D10" s="72">
        <f>'B-Supporting Budget'!D55</f>
        <v>0</v>
      </c>
      <c r="E10" s="72">
        <f>'B-Supporting Budget'!E55</f>
        <v>0</v>
      </c>
      <c r="F10" s="72">
        <f>'B-Supporting Budget'!F55</f>
        <v>0</v>
      </c>
      <c r="G10" s="73">
        <f>'B-Supporting Budget'!G55</f>
        <v>0</v>
      </c>
      <c r="H10" s="74">
        <f>'B-Supporting Budget'!H55</f>
        <v>0</v>
      </c>
      <c r="I10" s="71">
        <f>'B-Supporting Budget'!I55</f>
        <v>0</v>
      </c>
      <c r="J10" s="72">
        <f>'B-Supporting Budget'!J55</f>
        <v>0</v>
      </c>
      <c r="K10" s="73">
        <f>'B-Supporting Budget'!K55</f>
        <v>0</v>
      </c>
      <c r="L10" s="74">
        <f t="shared" si="0"/>
        <v>0</v>
      </c>
      <c r="M10" s="178"/>
      <c r="N10" s="161"/>
      <c r="O10" s="161"/>
      <c r="P10" s="161"/>
    </row>
    <row r="11" spans="1:16" ht="39.75" customHeight="1">
      <c r="A11" s="306" t="s">
        <v>3</v>
      </c>
      <c r="B11" s="310"/>
      <c r="C11" s="71">
        <f>'B-Supporting Budget'!C65</f>
        <v>0</v>
      </c>
      <c r="D11" s="72">
        <f>'B-Supporting Budget'!D65</f>
        <v>0</v>
      </c>
      <c r="E11" s="72">
        <f>'B-Supporting Budget'!E65</f>
        <v>0</v>
      </c>
      <c r="F11" s="72">
        <f>'B-Supporting Budget'!F65</f>
        <v>0</v>
      </c>
      <c r="G11" s="73">
        <f>'B-Supporting Budget'!G65</f>
        <v>0</v>
      </c>
      <c r="H11" s="74">
        <f>'B-Supporting Budget'!H65</f>
        <v>0</v>
      </c>
      <c r="I11" s="71">
        <f>'B-Supporting Budget'!I65</f>
        <v>0</v>
      </c>
      <c r="J11" s="72">
        <f>'B-Supporting Budget'!J65</f>
        <v>0</v>
      </c>
      <c r="K11" s="73">
        <f>'B-Supporting Budget'!K65</f>
        <v>0</v>
      </c>
      <c r="L11" s="74">
        <f t="shared" si="0"/>
        <v>0</v>
      </c>
      <c r="M11" s="178"/>
      <c r="N11" s="161"/>
      <c r="O11" s="161"/>
      <c r="P11" s="161"/>
    </row>
    <row r="12" spans="1:16" ht="39.75" customHeight="1">
      <c r="A12" s="306" t="s">
        <v>4</v>
      </c>
      <c r="B12" s="312"/>
      <c r="C12" s="71">
        <f>'B-Supporting Budget'!C66</f>
        <v>0</v>
      </c>
      <c r="D12" s="72">
        <f>'B-Supporting Budget'!D66</f>
        <v>0</v>
      </c>
      <c r="E12" s="72">
        <f>'B-Supporting Budget'!E66</f>
        <v>0</v>
      </c>
      <c r="F12" s="72">
        <f>'B-Supporting Budget'!F66</f>
        <v>0</v>
      </c>
      <c r="G12" s="73">
        <f>'B-Supporting Budget'!G66</f>
        <v>0</v>
      </c>
      <c r="H12" s="74">
        <f>'B-Supporting Budget'!H66</f>
        <v>0</v>
      </c>
      <c r="I12" s="71">
        <f>'B-Supporting Budget'!I66</f>
        <v>0</v>
      </c>
      <c r="J12" s="72">
        <f>'B-Supporting Budget'!J66</f>
        <v>0</v>
      </c>
      <c r="K12" s="73">
        <f>'B-Supporting Budget'!K66</f>
        <v>0</v>
      </c>
      <c r="L12" s="74">
        <f t="shared" si="0"/>
        <v>0</v>
      </c>
      <c r="M12" s="178"/>
      <c r="N12" s="161"/>
      <c r="O12" s="161"/>
      <c r="P12" s="161"/>
    </row>
    <row r="13" spans="1:16" ht="39.75" customHeight="1" thickBot="1">
      <c r="A13" s="306" t="s">
        <v>76</v>
      </c>
      <c r="B13" s="313">
        <f>'B-Supporting Budget'!$B$67</f>
        <v>0</v>
      </c>
      <c r="C13" s="75">
        <f>'B-Supporting Budget'!C67</f>
        <v>0</v>
      </c>
      <c r="D13" s="76">
        <f>'B-Supporting Budget'!D67</f>
        <v>0</v>
      </c>
      <c r="E13" s="76">
        <f>'B-Supporting Budget'!E67</f>
        <v>0</v>
      </c>
      <c r="F13" s="76">
        <f>'B-Supporting Budget'!F67</f>
        <v>0</v>
      </c>
      <c r="G13" s="77">
        <f>'B-Supporting Budget'!G67</f>
        <v>0</v>
      </c>
      <c r="H13" s="78">
        <f>'B-Supporting Budget'!H67</f>
        <v>0</v>
      </c>
      <c r="I13" s="75">
        <f>'B-Supporting Budget'!I67</f>
        <v>0</v>
      </c>
      <c r="J13" s="76">
        <f>'B-Supporting Budget'!J67</f>
        <v>0</v>
      </c>
      <c r="K13" s="77">
        <f>'B-Supporting Budget'!K67</f>
        <v>0</v>
      </c>
      <c r="L13" s="78">
        <f t="shared" si="0"/>
        <v>0</v>
      </c>
      <c r="M13" s="178"/>
      <c r="N13" s="161"/>
      <c r="O13" s="161"/>
      <c r="P13" s="161"/>
    </row>
    <row r="14" spans="1:16" ht="39.75" customHeight="1" thickBot="1" thickTop="1">
      <c r="A14" s="261" t="s">
        <v>61</v>
      </c>
      <c r="B14" s="314"/>
      <c r="C14" s="79">
        <f>'B-Supporting Budget'!C68</f>
        <v>0</v>
      </c>
      <c r="D14" s="80">
        <f>'B-Supporting Budget'!D68</f>
        <v>0</v>
      </c>
      <c r="E14" s="80">
        <f>'B-Supporting Budget'!E68</f>
        <v>0</v>
      </c>
      <c r="F14" s="80">
        <f>'B-Supporting Budget'!F68</f>
        <v>0</v>
      </c>
      <c r="G14" s="81">
        <f>'B-Supporting Budget'!G68</f>
        <v>0</v>
      </c>
      <c r="H14" s="82">
        <f>'B-Supporting Budget'!H68</f>
        <v>0</v>
      </c>
      <c r="I14" s="83">
        <f>'B-Supporting Budget'!I68</f>
        <v>0</v>
      </c>
      <c r="J14" s="80">
        <f>'B-Supporting Budget'!J68</f>
        <v>0</v>
      </c>
      <c r="K14" s="84">
        <f>'B-Supporting Budget'!K68</f>
        <v>0</v>
      </c>
      <c r="L14" s="82">
        <f t="shared" si="0"/>
        <v>0</v>
      </c>
      <c r="M14" s="178"/>
      <c r="N14" s="182"/>
      <c r="O14" s="161"/>
      <c r="P14" s="161"/>
    </row>
    <row r="15" spans="1:16" ht="22.5" customHeight="1" thickBot="1" thickTop="1">
      <c r="A15" s="279" t="s">
        <v>91</v>
      </c>
      <c r="B15" s="297"/>
      <c r="C15" s="183"/>
      <c r="D15" s="183"/>
      <c r="E15" s="184"/>
      <c r="F15" s="184"/>
      <c r="G15" s="184"/>
      <c r="H15" s="185"/>
      <c r="I15" s="186"/>
      <c r="J15" s="186"/>
      <c r="K15" s="187"/>
      <c r="L15" s="188"/>
      <c r="M15" s="189"/>
      <c r="N15" s="182"/>
      <c r="O15" s="2"/>
      <c r="P15" s="190"/>
    </row>
    <row r="16" spans="1:16" ht="39.75" customHeight="1" thickTop="1">
      <c r="A16" s="417" t="s">
        <v>78</v>
      </c>
      <c r="B16" s="418"/>
      <c r="C16" s="60"/>
      <c r="D16" s="61"/>
      <c r="E16" s="62"/>
      <c r="F16" s="62"/>
      <c r="G16" s="63"/>
      <c r="H16" s="296">
        <f>SUM(C16:G16)</f>
        <v>0</v>
      </c>
      <c r="I16" s="432"/>
      <c r="J16" s="225">
        <f>H16</f>
        <v>0</v>
      </c>
      <c r="K16" s="423"/>
      <c r="L16" s="88">
        <f t="shared" si="0"/>
        <v>0</v>
      </c>
      <c r="M16" s="191"/>
      <c r="N16" s="161"/>
      <c r="O16" s="1"/>
      <c r="P16" s="182"/>
    </row>
    <row r="17" spans="1:16" ht="39.75" customHeight="1">
      <c r="A17" s="417" t="s">
        <v>77</v>
      </c>
      <c r="B17" s="418"/>
      <c r="C17" s="290"/>
      <c r="D17" s="291"/>
      <c r="E17" s="292"/>
      <c r="F17" s="292"/>
      <c r="G17" s="293"/>
      <c r="H17" s="74">
        <f>SUM(C17:G17)</f>
        <v>0</v>
      </c>
      <c r="I17" s="433"/>
      <c r="J17" s="295">
        <f>H17</f>
        <v>0</v>
      </c>
      <c r="K17" s="424"/>
      <c r="L17" s="294">
        <f>I17+J17+K17</f>
        <v>0</v>
      </c>
      <c r="M17" s="191"/>
      <c r="N17" s="161"/>
      <c r="O17" s="1"/>
      <c r="P17" s="182"/>
    </row>
    <row r="18" spans="1:16" ht="39.75" customHeight="1">
      <c r="A18" s="280" t="s">
        <v>79</v>
      </c>
      <c r="B18" s="281"/>
      <c r="C18" s="64"/>
      <c r="D18" s="65"/>
      <c r="E18" s="66"/>
      <c r="F18" s="66"/>
      <c r="G18" s="67"/>
      <c r="H18" s="74">
        <f>SUM(C18:G18)</f>
        <v>0</v>
      </c>
      <c r="I18" s="433"/>
      <c r="J18" s="226">
        <f>H18</f>
        <v>0</v>
      </c>
      <c r="K18" s="424"/>
      <c r="L18" s="74">
        <f t="shared" si="0"/>
        <v>0</v>
      </c>
      <c r="M18" s="192"/>
      <c r="N18" s="161"/>
      <c r="O18" s="3"/>
      <c r="P18" s="193"/>
    </row>
    <row r="19" spans="1:16" ht="39.75" customHeight="1" thickBot="1">
      <c r="A19" s="419" t="s">
        <v>80</v>
      </c>
      <c r="B19" s="420"/>
      <c r="C19" s="68"/>
      <c r="D19" s="69"/>
      <c r="E19" s="69"/>
      <c r="F19" s="69"/>
      <c r="G19" s="70"/>
      <c r="H19" s="89">
        <f>SUM(C19:G19)</f>
        <v>0</v>
      </c>
      <c r="I19" s="434"/>
      <c r="J19" s="227">
        <f>H19</f>
        <v>0</v>
      </c>
      <c r="K19" s="425"/>
      <c r="L19" s="89">
        <f t="shared" si="0"/>
        <v>0</v>
      </c>
      <c r="M19" s="192"/>
      <c r="N19" s="161"/>
      <c r="O19" s="3"/>
      <c r="P19" s="193"/>
    </row>
    <row r="20" spans="1:16" ht="39.75" customHeight="1" thickBot="1" thickTop="1">
      <c r="A20" s="411" t="s">
        <v>81</v>
      </c>
      <c r="B20" s="412"/>
      <c r="C20" s="79">
        <f>+C14-C16-C17-C18-C19</f>
        <v>0</v>
      </c>
      <c r="D20" s="80">
        <f>+D14-D16-D17-D18-D19</f>
        <v>0</v>
      </c>
      <c r="E20" s="80">
        <f>+E14-E16-E17-E18-E19</f>
        <v>0</v>
      </c>
      <c r="F20" s="80">
        <f>+F14-F16-F17-F18-F19</f>
        <v>0</v>
      </c>
      <c r="G20" s="80">
        <f>+G14-G16-G17-G18-G19</f>
        <v>0</v>
      </c>
      <c r="H20" s="82">
        <f>SUM(H14-H16-H17-H18-H19)</f>
        <v>0</v>
      </c>
      <c r="I20" s="317">
        <f>$I$14</f>
        <v>0</v>
      </c>
      <c r="J20" s="318">
        <f>+J14-J16-J17-J18-J19</f>
        <v>0</v>
      </c>
      <c r="K20" s="319">
        <f>$K$14</f>
        <v>0</v>
      </c>
      <c r="L20" s="82">
        <f t="shared" si="0"/>
        <v>0</v>
      </c>
      <c r="M20" s="194"/>
      <c r="N20" s="161"/>
      <c r="O20" s="3"/>
      <c r="P20" s="193"/>
    </row>
    <row r="21" spans="1:16" ht="39.75" customHeight="1" thickBot="1" thickTop="1">
      <c r="A21" s="283" t="s">
        <v>92</v>
      </c>
      <c r="B21" s="85">
        <v>0.75</v>
      </c>
      <c r="C21" s="195">
        <f>+TRUNC(C20*B21)</f>
        <v>0</v>
      </c>
      <c r="D21" s="196">
        <f>+TRUNC(D20*B21)</f>
        <v>0</v>
      </c>
      <c r="E21" s="196">
        <f>+TRUNC(E20*B21)</f>
        <v>0</v>
      </c>
      <c r="F21" s="196">
        <f>+TRUNC(F20*B21)</f>
        <v>0</v>
      </c>
      <c r="G21" s="197">
        <f>+TRUNC(G20*B21)</f>
        <v>0</v>
      </c>
      <c r="H21" s="315">
        <f>+(H20*B21)</f>
        <v>0</v>
      </c>
      <c r="I21" s="320" t="e">
        <f>SUM(I20/$H$20)</f>
        <v>#DIV/0!</v>
      </c>
      <c r="J21" s="321" t="e">
        <f>SUM(J20/$H$20)</f>
        <v>#DIV/0!</v>
      </c>
      <c r="K21" s="322" t="e">
        <f>SUM(K20/$H$20)</f>
        <v>#DIV/0!</v>
      </c>
      <c r="L21" s="198"/>
      <c r="M21" s="435"/>
      <c r="N21" s="435"/>
      <c r="O21" s="3"/>
      <c r="P21" s="193"/>
    </row>
    <row r="22" spans="1:16" ht="39.75" customHeight="1" thickBot="1" thickTop="1">
      <c r="A22" s="282" t="s">
        <v>93</v>
      </c>
      <c r="B22" s="86">
        <v>0.25</v>
      </c>
      <c r="C22" s="179">
        <f>+C20-C21</f>
        <v>0</v>
      </c>
      <c r="D22" s="180">
        <f>+D20-D21</f>
        <v>0</v>
      </c>
      <c r="E22" s="180">
        <f>+E20-E21</f>
        <v>0</v>
      </c>
      <c r="F22" s="180">
        <f>+F20-F21</f>
        <v>0</v>
      </c>
      <c r="G22" s="181">
        <f>+G20-G21</f>
        <v>0</v>
      </c>
      <c r="H22" s="316">
        <f>SUM(H20-H21)</f>
        <v>0</v>
      </c>
      <c r="I22" s="199"/>
      <c r="J22" s="200"/>
      <c r="K22" s="200"/>
      <c r="L22" s="201"/>
      <c r="M22" s="430" t="s">
        <v>53</v>
      </c>
      <c r="N22" s="202"/>
      <c r="O22" s="3"/>
      <c r="P22" s="193"/>
    </row>
    <row r="23" spans="1:14" ht="39.75" customHeight="1" thickTop="1">
      <c r="A23" s="284" t="s">
        <v>94</v>
      </c>
      <c r="B23" s="285"/>
      <c r="C23" s="22"/>
      <c r="D23" s="23"/>
      <c r="E23" s="23"/>
      <c r="F23" s="23"/>
      <c r="G23" s="87"/>
      <c r="H23" s="90">
        <f>SUM(C23:G23)</f>
        <v>0</v>
      </c>
      <c r="I23" s="199"/>
      <c r="J23" s="200"/>
      <c r="K23" s="200"/>
      <c r="L23" s="201"/>
      <c r="M23" s="431"/>
      <c r="N23" s="203"/>
    </row>
    <row r="24" spans="1:16" ht="39.75" customHeight="1">
      <c r="A24" s="286" t="s">
        <v>97</v>
      </c>
      <c r="B24" s="287"/>
      <c r="C24" s="228" t="e">
        <f aca="true" t="shared" si="1" ref="C24:H24">+C14/C23</f>
        <v>#DIV/0!</v>
      </c>
      <c r="D24" s="229" t="e">
        <f t="shared" si="1"/>
        <v>#DIV/0!</v>
      </c>
      <c r="E24" s="229" t="e">
        <f t="shared" si="1"/>
        <v>#DIV/0!</v>
      </c>
      <c r="F24" s="229" t="e">
        <f t="shared" si="1"/>
        <v>#DIV/0!</v>
      </c>
      <c r="G24" s="230" t="e">
        <f t="shared" si="1"/>
        <v>#DIV/0!</v>
      </c>
      <c r="H24" s="231" t="e">
        <f t="shared" si="1"/>
        <v>#DIV/0!</v>
      </c>
      <c r="I24" s="199"/>
      <c r="J24" s="200"/>
      <c r="K24" s="200"/>
      <c r="L24" s="201"/>
      <c r="M24" s="431"/>
      <c r="N24" s="202"/>
      <c r="O24" s="161"/>
      <c r="P24" s="161"/>
    </row>
    <row r="25" spans="1:16" ht="39.75" customHeight="1" thickBot="1">
      <c r="A25" s="288" t="s">
        <v>95</v>
      </c>
      <c r="B25" s="289"/>
      <c r="C25" s="232" t="e">
        <f aca="true" t="shared" si="2" ref="C25:H25">+C21/C23</f>
        <v>#DIV/0!</v>
      </c>
      <c r="D25" s="233" t="e">
        <f t="shared" si="2"/>
        <v>#DIV/0!</v>
      </c>
      <c r="E25" s="233" t="e">
        <f t="shared" si="2"/>
        <v>#DIV/0!</v>
      </c>
      <c r="F25" s="233" t="e">
        <f t="shared" si="2"/>
        <v>#DIV/0!</v>
      </c>
      <c r="G25" s="234" t="e">
        <f t="shared" si="2"/>
        <v>#DIV/0!</v>
      </c>
      <c r="H25" s="235" t="e">
        <f t="shared" si="2"/>
        <v>#DIV/0!</v>
      </c>
      <c r="I25" s="204"/>
      <c r="J25" s="205"/>
      <c r="K25" s="205"/>
      <c r="L25" s="206"/>
      <c r="M25" s="431"/>
      <c r="N25" s="202"/>
      <c r="O25" s="161"/>
      <c r="P25" s="161"/>
    </row>
    <row r="26" spans="1:16" ht="16.5" thickTop="1">
      <c r="A26" s="159"/>
      <c r="D26" s="142"/>
      <c r="E26" s="142"/>
      <c r="F26" s="142"/>
      <c r="G26" s="207"/>
      <c r="H26" s="208"/>
      <c r="I26" s="161"/>
      <c r="J26" s="209"/>
      <c r="K26" s="161"/>
      <c r="L26" s="208"/>
      <c r="M26" s="202"/>
      <c r="N26" s="202"/>
      <c r="O26" s="161"/>
      <c r="P26" s="161"/>
    </row>
    <row r="27" spans="1:16" ht="15.75">
      <c r="A27" s="13"/>
      <c r="B27" s="210"/>
      <c r="C27" s="142"/>
      <c r="D27" s="142"/>
      <c r="E27" s="142"/>
      <c r="F27" s="142"/>
      <c r="G27" s="142"/>
      <c r="H27" s="211"/>
      <c r="J27" s="161"/>
      <c r="K27" s="161"/>
      <c r="L27" s="133" t="s">
        <v>102</v>
      </c>
      <c r="M27" s="161"/>
      <c r="N27" s="161"/>
      <c r="O27" s="161"/>
      <c r="P27" s="161"/>
    </row>
    <row r="28" spans="1:16" ht="15">
      <c r="A28" s="212"/>
      <c r="B28" s="13"/>
      <c r="C28" s="213"/>
      <c r="D28" s="214"/>
      <c r="E28" s="215"/>
      <c r="F28" s="215"/>
      <c r="G28" s="216"/>
      <c r="H28" s="135"/>
      <c r="J28" s="161"/>
      <c r="K28" s="161"/>
      <c r="L28" s="13"/>
      <c r="M28" s="161"/>
      <c r="N28" s="161"/>
      <c r="O28" s="161"/>
      <c r="P28" s="161"/>
    </row>
    <row r="29" spans="1:16" ht="15">
      <c r="A29" s="217"/>
      <c r="B29" s="218"/>
      <c r="C29" s="219"/>
      <c r="D29" s="220"/>
      <c r="E29" s="215"/>
      <c r="F29" s="215"/>
      <c r="G29" s="221"/>
      <c r="J29" s="161"/>
      <c r="K29" s="161"/>
      <c r="L29" s="222"/>
      <c r="N29" s="161"/>
      <c r="O29" s="161"/>
      <c r="P29" s="161"/>
    </row>
    <row r="30" spans="1:16" ht="15">
      <c r="A30" s="161"/>
      <c r="B30" s="161"/>
      <c r="C30" s="161"/>
      <c r="D30" s="161"/>
      <c r="E30" s="161"/>
      <c r="F30" s="161"/>
      <c r="G30" s="223"/>
      <c r="J30" s="161"/>
      <c r="K30" s="161"/>
      <c r="L30" s="222"/>
      <c r="N30" s="161"/>
      <c r="O30" s="161"/>
      <c r="P30" s="161"/>
    </row>
    <row r="31" spans="1:16" ht="15">
      <c r="A31" s="161"/>
      <c r="B31" s="161"/>
      <c r="C31" s="161"/>
      <c r="D31" s="161"/>
      <c r="E31" s="161"/>
      <c r="F31" s="161"/>
      <c r="G31" s="223"/>
      <c r="J31" s="161"/>
      <c r="K31" s="161"/>
      <c r="L31" s="222"/>
      <c r="N31" s="161"/>
      <c r="O31" s="161"/>
      <c r="P31" s="161"/>
    </row>
    <row r="32" spans="1:16" ht="15">
      <c r="A32" s="161"/>
      <c r="B32" s="161"/>
      <c r="C32" s="161"/>
      <c r="D32" s="161"/>
      <c r="E32" s="161"/>
      <c r="F32" s="161"/>
      <c r="G32" s="223"/>
      <c r="J32" s="161"/>
      <c r="K32" s="161"/>
      <c r="L32" s="222"/>
      <c r="N32" s="161"/>
      <c r="O32" s="161"/>
      <c r="P32" s="161"/>
    </row>
    <row r="33" spans="1:16" ht="15">
      <c r="A33" s="161"/>
      <c r="B33" s="161"/>
      <c r="C33" s="161"/>
      <c r="D33" s="161"/>
      <c r="E33" s="161"/>
      <c r="F33" s="161"/>
      <c r="G33" s="223"/>
      <c r="J33" s="161"/>
      <c r="K33" s="161"/>
      <c r="L33" s="222"/>
      <c r="N33" s="161"/>
      <c r="O33" s="161"/>
      <c r="P33" s="161"/>
    </row>
    <row r="34" spans="1:16" ht="15">
      <c r="A34" s="161"/>
      <c r="B34" s="161"/>
      <c r="C34" s="161"/>
      <c r="D34" s="161"/>
      <c r="E34" s="161"/>
      <c r="F34" s="161"/>
      <c r="G34" s="223"/>
      <c r="J34" s="161"/>
      <c r="K34" s="161"/>
      <c r="L34" s="222"/>
      <c r="N34" s="161"/>
      <c r="O34" s="428"/>
      <c r="P34" s="161"/>
    </row>
    <row r="35" spans="1:16" ht="15">
      <c r="A35" s="161"/>
      <c r="B35" s="161"/>
      <c r="C35" s="161"/>
      <c r="D35" s="161"/>
      <c r="E35" s="161"/>
      <c r="F35" s="161"/>
      <c r="G35" s="223"/>
      <c r="J35" s="161"/>
      <c r="K35" s="161"/>
      <c r="L35" s="222"/>
      <c r="N35" s="161"/>
      <c r="O35" s="429"/>
      <c r="P35" s="161"/>
    </row>
    <row r="36" spans="1:16" ht="15">
      <c r="A36" s="161"/>
      <c r="B36" s="161"/>
      <c r="C36" s="161"/>
      <c r="D36" s="161"/>
      <c r="E36" s="161"/>
      <c r="F36" s="161"/>
      <c r="G36" s="223"/>
      <c r="I36" s="161"/>
      <c r="J36" s="161"/>
      <c r="K36" s="161"/>
      <c r="L36" s="222"/>
      <c r="N36" s="161"/>
      <c r="O36" s="429"/>
      <c r="P36" s="161"/>
    </row>
    <row r="37" spans="1:16" ht="15">
      <c r="A37" s="161"/>
      <c r="B37" s="161"/>
      <c r="C37" s="161"/>
      <c r="D37" s="161"/>
      <c r="E37" s="161"/>
      <c r="F37" s="161"/>
      <c r="G37" s="223"/>
      <c r="I37" s="161"/>
      <c r="J37" s="161"/>
      <c r="K37" s="161"/>
      <c r="L37" s="222"/>
      <c r="M37" s="161"/>
      <c r="N37" s="161"/>
      <c r="O37" s="429"/>
      <c r="P37" s="161"/>
    </row>
    <row r="38" spans="1:16" ht="15">
      <c r="A38" s="161"/>
      <c r="B38" s="161"/>
      <c r="C38" s="161"/>
      <c r="D38" s="161"/>
      <c r="E38" s="161"/>
      <c r="F38" s="161"/>
      <c r="G38" s="223"/>
      <c r="I38" s="161"/>
      <c r="J38" s="161"/>
      <c r="K38" s="161"/>
      <c r="L38" s="222"/>
      <c r="M38" s="161"/>
      <c r="N38" s="161"/>
      <c r="O38" s="161"/>
      <c r="P38" s="161"/>
    </row>
    <row r="39" spans="1:16" ht="15">
      <c r="A39" s="161"/>
      <c r="B39" s="161"/>
      <c r="C39" s="161"/>
      <c r="D39" s="161"/>
      <c r="E39" s="161"/>
      <c r="F39" s="161"/>
      <c r="G39" s="223"/>
      <c r="H39" s="161"/>
      <c r="I39" s="161"/>
      <c r="J39" s="161"/>
      <c r="K39" s="161"/>
      <c r="L39" s="222"/>
      <c r="M39" s="161"/>
      <c r="N39" s="161"/>
      <c r="O39" s="161"/>
      <c r="P39" s="161"/>
    </row>
    <row r="40" spans="1:16" ht="15">
      <c r="A40" s="161"/>
      <c r="B40" s="161"/>
      <c r="C40" s="161"/>
      <c r="D40" s="161"/>
      <c r="E40" s="161"/>
      <c r="F40" s="161"/>
      <c r="G40" s="223"/>
      <c r="H40" s="161"/>
      <c r="I40" s="161"/>
      <c r="J40" s="161"/>
      <c r="K40" s="161"/>
      <c r="L40" s="222"/>
      <c r="M40" s="161"/>
      <c r="N40" s="161"/>
      <c r="O40" s="161"/>
      <c r="P40" s="161"/>
    </row>
    <row r="41" spans="1:16" ht="15">
      <c r="A41" s="161"/>
      <c r="B41" s="161"/>
      <c r="C41" s="161"/>
      <c r="D41" s="161"/>
      <c r="E41" s="161"/>
      <c r="F41" s="161"/>
      <c r="G41" s="223"/>
      <c r="H41" s="161"/>
      <c r="K41" s="161"/>
      <c r="L41" s="222"/>
      <c r="M41" s="161"/>
      <c r="N41" s="161"/>
      <c r="O41" s="161"/>
      <c r="P41" s="161"/>
    </row>
    <row r="42" spans="1:16" ht="15">
      <c r="A42" s="161"/>
      <c r="B42" s="161"/>
      <c r="C42" s="161"/>
      <c r="D42" s="161"/>
      <c r="E42" s="161"/>
      <c r="F42" s="161"/>
      <c r="G42" s="223"/>
      <c r="H42" s="161"/>
      <c r="K42" s="161"/>
      <c r="L42" s="222"/>
      <c r="M42" s="161"/>
      <c r="N42" s="161"/>
      <c r="O42" s="161"/>
      <c r="P42" s="161"/>
    </row>
    <row r="43" spans="1:16" ht="15">
      <c r="A43" s="161"/>
      <c r="B43" s="161"/>
      <c r="C43" s="161"/>
      <c r="D43" s="161"/>
      <c r="E43" s="161"/>
      <c r="F43" s="161"/>
      <c r="G43" s="223"/>
      <c r="H43" s="161"/>
      <c r="K43" s="161"/>
      <c r="L43" s="222"/>
      <c r="M43" s="161"/>
      <c r="N43" s="161"/>
      <c r="O43" s="161"/>
      <c r="P43" s="161"/>
    </row>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11" ht="13.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sheetData>
  <sheetProtection sheet="1" formatCells="0"/>
  <mergeCells count="20">
    <mergeCell ref="O34:O37"/>
    <mergeCell ref="M22:M25"/>
    <mergeCell ref="I16:I19"/>
    <mergeCell ref="M21:N21"/>
    <mergeCell ref="B2:C2"/>
    <mergeCell ref="L3:L4"/>
    <mergeCell ref="C3:C4"/>
    <mergeCell ref="D3:D4"/>
    <mergeCell ref="E3:E4"/>
    <mergeCell ref="F3:F4"/>
    <mergeCell ref="I2:K2"/>
    <mergeCell ref="A1:K1"/>
    <mergeCell ref="A20:B20"/>
    <mergeCell ref="A3:B4"/>
    <mergeCell ref="A16:B16"/>
    <mergeCell ref="A19:B19"/>
    <mergeCell ref="H3:H4"/>
    <mergeCell ref="K16:K19"/>
    <mergeCell ref="A17:B17"/>
    <mergeCell ref="G3:G4"/>
  </mergeCells>
  <dataValidations count="1">
    <dataValidation type="list" allowBlank="1" showInputMessage="1" showErrorMessage="1" sqref="B21:B22">
      <formula1>Match</formula1>
    </dataValidation>
  </dataValidations>
  <printOptions horizontalCentered="1"/>
  <pageMargins left="0.41" right="0.24" top="0.65" bottom="0.5" header="0.5" footer="0.5"/>
  <pageSetup fitToHeight="1" fitToWidth="1" horizontalDpi="600" verticalDpi="600" orientation="landscape" scale="57" r:id="rId2"/>
  <rowBreaks count="1" manualBreakCount="1">
    <brk id="110" max="255" man="1"/>
  </rowBreaks>
  <drawing r:id="rId1"/>
</worksheet>
</file>

<file path=xl/worksheets/sheet4.xml><?xml version="1.0" encoding="utf-8"?>
<worksheet xmlns="http://schemas.openxmlformats.org/spreadsheetml/2006/main" xmlns:r="http://schemas.openxmlformats.org/officeDocument/2006/relationships">
  <sheetPr>
    <tabColor indexed="34"/>
    <pageSetUpPr fitToPage="1"/>
  </sheetPr>
  <dimension ref="A1:E60"/>
  <sheetViews>
    <sheetView zoomScale="75" zoomScaleNormal="75" zoomScalePageLayoutView="0" workbookViewId="0" topLeftCell="A1">
      <selection activeCell="B51" sqref="B51"/>
    </sheetView>
  </sheetViews>
  <sheetFormatPr defaultColWidth="8.88671875" defaultRowHeight="15"/>
  <cols>
    <col min="1" max="1" width="7.3359375" style="109" customWidth="1"/>
    <col min="2" max="2" width="52.21484375" style="109" customWidth="1"/>
    <col min="3" max="3" width="17.88671875" style="109" customWidth="1"/>
    <col min="4" max="4" width="17.99609375" style="109" customWidth="1"/>
    <col min="5" max="5" width="29.4453125" style="132" customWidth="1"/>
    <col min="6" max="16384" width="8.88671875" style="109" customWidth="1"/>
  </cols>
  <sheetData>
    <row r="1" spans="1:5" ht="15" customHeight="1">
      <c r="A1" s="447" t="s">
        <v>48</v>
      </c>
      <c r="B1" s="447"/>
      <c r="C1" s="447"/>
      <c r="D1" s="447"/>
      <c r="E1" s="447"/>
    </row>
    <row r="2" ht="15.75" thickBot="1"/>
    <row r="3" spans="1:5" ht="27.75" customHeight="1" thickBot="1" thickTop="1">
      <c r="A3" s="444" t="s">
        <v>41</v>
      </c>
      <c r="B3" s="236" t="s">
        <v>82</v>
      </c>
      <c r="C3" s="236"/>
      <c r="D3" s="236"/>
      <c r="E3" s="323"/>
    </row>
    <row r="4" spans="1:5" ht="16.5" customHeight="1" thickTop="1">
      <c r="A4" s="445"/>
      <c r="B4" s="324"/>
      <c r="C4" s="450"/>
      <c r="D4" s="451"/>
      <c r="E4" s="98"/>
    </row>
    <row r="5" spans="1:5" ht="15.75">
      <c r="A5" s="445"/>
      <c r="B5" s="95" t="s">
        <v>83</v>
      </c>
      <c r="C5" s="325"/>
      <c r="D5" s="326"/>
      <c r="E5" s="94">
        <f>'C-Bdgt Summary'!$H$16</f>
        <v>0</v>
      </c>
    </row>
    <row r="6" spans="1:5" ht="15">
      <c r="A6" s="445"/>
      <c r="B6" s="95"/>
      <c r="C6" s="95"/>
      <c r="D6" s="96"/>
      <c r="E6" s="94"/>
    </row>
    <row r="7" spans="1:5" ht="15">
      <c r="A7" s="445"/>
      <c r="B7" s="95"/>
      <c r="C7" s="95"/>
      <c r="D7" s="96"/>
      <c r="E7" s="94"/>
    </row>
    <row r="8" spans="1:5" ht="15.75">
      <c r="A8" s="445"/>
      <c r="B8" s="95" t="s">
        <v>84</v>
      </c>
      <c r="C8" s="95"/>
      <c r="D8" s="96"/>
      <c r="E8" s="94">
        <f>'C-Bdgt Summary'!H17</f>
        <v>0</v>
      </c>
    </row>
    <row r="9" spans="1:5" ht="15">
      <c r="A9" s="445"/>
      <c r="B9" s="95"/>
      <c r="C9" s="95"/>
      <c r="D9" s="96"/>
      <c r="E9" s="94"/>
    </row>
    <row r="10" spans="1:5" ht="15">
      <c r="A10" s="445"/>
      <c r="B10" s="95"/>
      <c r="C10" s="95"/>
      <c r="D10" s="96"/>
      <c r="E10" s="94"/>
    </row>
    <row r="11" spans="1:5" ht="15.75">
      <c r="A11" s="445"/>
      <c r="B11" s="95" t="s">
        <v>85</v>
      </c>
      <c r="C11" s="95"/>
      <c r="D11" s="96"/>
      <c r="E11" s="94">
        <f>'C-Bdgt Summary'!$H$18</f>
        <v>0</v>
      </c>
    </row>
    <row r="12" spans="1:5" ht="15">
      <c r="A12" s="445"/>
      <c r="B12" s="95"/>
      <c r="C12" s="95"/>
      <c r="D12" s="96"/>
      <c r="E12" s="94"/>
    </row>
    <row r="13" spans="1:5" ht="15">
      <c r="A13" s="445"/>
      <c r="B13" s="95"/>
      <c r="C13" s="95"/>
      <c r="D13" s="96"/>
      <c r="E13" s="94"/>
    </row>
    <row r="14" spans="1:5" ht="15.75">
      <c r="A14" s="445"/>
      <c r="B14" s="95" t="s">
        <v>86</v>
      </c>
      <c r="C14" s="95"/>
      <c r="D14" s="96"/>
      <c r="E14" s="94">
        <f>'C-Bdgt Summary'!$H$19</f>
        <v>0</v>
      </c>
    </row>
    <row r="15" spans="1:5" ht="15.75">
      <c r="A15" s="445"/>
      <c r="B15" s="237" t="s">
        <v>49</v>
      </c>
      <c r="C15" s="95"/>
      <c r="D15" s="174" t="s">
        <v>50</v>
      </c>
      <c r="E15" s="327"/>
    </row>
    <row r="16" spans="1:5" ht="15">
      <c r="A16" s="445"/>
      <c r="B16" s="95"/>
      <c r="C16" s="95"/>
      <c r="D16" s="96"/>
      <c r="E16" s="327"/>
    </row>
    <row r="17" spans="1:5" ht="15.75" thickBot="1">
      <c r="A17" s="445"/>
      <c r="B17" s="95"/>
      <c r="C17" s="95"/>
      <c r="D17" s="97"/>
      <c r="E17" s="98"/>
    </row>
    <row r="18" spans="1:5" ht="16.5" thickBot="1" thickTop="1">
      <c r="A18" s="446"/>
      <c r="B18" s="238"/>
      <c r="C18" s="238"/>
      <c r="D18" s="239" t="s">
        <v>2</v>
      </c>
      <c r="E18" s="257">
        <f>SUM(E5:E17)</f>
        <v>0</v>
      </c>
    </row>
    <row r="19" spans="1:5" ht="30.75" customHeight="1" thickBot="1" thickTop="1">
      <c r="A19" s="444" t="s">
        <v>88</v>
      </c>
      <c r="B19" s="236" t="s">
        <v>39</v>
      </c>
      <c r="C19" s="240"/>
      <c r="D19" s="241"/>
      <c r="E19" s="242"/>
    </row>
    <row r="20" spans="1:5" ht="16.5" thickTop="1">
      <c r="A20" s="445"/>
      <c r="C20" s="448" t="s">
        <v>17</v>
      </c>
      <c r="D20" s="449"/>
      <c r="E20" s="243"/>
    </row>
    <row r="21" spans="1:5" ht="15.75">
      <c r="A21" s="445"/>
      <c r="B21" s="244" t="s">
        <v>51</v>
      </c>
      <c r="C21" s="245" t="s">
        <v>18</v>
      </c>
      <c r="D21" s="246" t="s">
        <v>19</v>
      </c>
      <c r="E21" s="11"/>
    </row>
    <row r="22" spans="1:5" ht="15">
      <c r="A22" s="445"/>
      <c r="B22" s="13"/>
      <c r="C22" s="13"/>
      <c r="D22" s="9"/>
      <c r="E22" s="11"/>
    </row>
    <row r="23" spans="1:5" ht="15">
      <c r="A23" s="445"/>
      <c r="B23" s="13"/>
      <c r="C23" s="13"/>
      <c r="D23" s="9"/>
      <c r="E23" s="11"/>
    </row>
    <row r="24" spans="1:5" ht="15">
      <c r="A24" s="445"/>
      <c r="B24" s="13"/>
      <c r="C24" s="13"/>
      <c r="D24" s="9"/>
      <c r="E24" s="11"/>
    </row>
    <row r="25" spans="1:5" ht="15">
      <c r="A25" s="445"/>
      <c r="B25" s="13"/>
      <c r="C25" s="13"/>
      <c r="D25" s="9"/>
      <c r="E25" s="11"/>
    </row>
    <row r="26" spans="1:5" ht="15">
      <c r="A26" s="445"/>
      <c r="B26" s="13"/>
      <c r="C26" s="13"/>
      <c r="D26" s="9"/>
      <c r="E26" s="11"/>
    </row>
    <row r="27" spans="1:5" ht="15">
      <c r="A27" s="445"/>
      <c r="B27" s="13"/>
      <c r="C27" s="13"/>
      <c r="D27" s="9"/>
      <c r="E27" s="11"/>
    </row>
    <row r="28" spans="1:5" ht="15.75" thickBot="1">
      <c r="A28" s="445"/>
      <c r="B28" s="13"/>
      <c r="C28" s="13"/>
      <c r="D28" s="16"/>
      <c r="E28" s="11"/>
    </row>
    <row r="29" spans="1:5" ht="16.5" thickBot="1" thickTop="1">
      <c r="A29" s="445"/>
      <c r="B29" s="238"/>
      <c r="C29" s="238"/>
      <c r="D29" s="239" t="s">
        <v>2</v>
      </c>
      <c r="E29" s="257">
        <f>SUM(E20:E28)</f>
        <v>0</v>
      </c>
    </row>
    <row r="30" spans="1:5" ht="16.5" thickTop="1">
      <c r="A30" s="445"/>
      <c r="B30" s="247" t="s">
        <v>52</v>
      </c>
      <c r="C30" s="248"/>
      <c r="D30" s="249"/>
      <c r="E30" s="243"/>
    </row>
    <row r="31" spans="1:5" ht="15">
      <c r="A31" s="445"/>
      <c r="B31" s="13"/>
      <c r="C31" s="13"/>
      <c r="D31" s="9"/>
      <c r="E31" s="11"/>
    </row>
    <row r="32" spans="1:5" ht="15">
      <c r="A32" s="445"/>
      <c r="B32" s="13"/>
      <c r="C32" s="13"/>
      <c r="D32" s="9"/>
      <c r="E32" s="11"/>
    </row>
    <row r="33" spans="1:5" ht="15">
      <c r="A33" s="445"/>
      <c r="B33" s="13"/>
      <c r="C33" s="13"/>
      <c r="D33" s="9"/>
      <c r="E33" s="11"/>
    </row>
    <row r="34" spans="1:5" ht="15">
      <c r="A34" s="445"/>
      <c r="B34" s="13"/>
      <c r="C34" s="13"/>
      <c r="D34" s="9"/>
      <c r="E34" s="11"/>
    </row>
    <row r="35" spans="1:5" ht="15">
      <c r="A35" s="445"/>
      <c r="B35" s="13"/>
      <c r="C35" s="13"/>
      <c r="D35" s="9"/>
      <c r="E35" s="11"/>
    </row>
    <row r="36" spans="1:5" ht="15">
      <c r="A36" s="445"/>
      <c r="B36" s="13"/>
      <c r="C36" s="13"/>
      <c r="D36" s="9"/>
      <c r="E36" s="11"/>
    </row>
    <row r="37" spans="1:5" ht="15">
      <c r="A37" s="445"/>
      <c r="B37" s="13"/>
      <c r="C37" s="13"/>
      <c r="D37" s="9"/>
      <c r="E37" s="11"/>
    </row>
    <row r="38" spans="1:5" ht="15.75" thickBot="1">
      <c r="A38" s="445"/>
      <c r="B38" s="14"/>
      <c r="C38" s="14"/>
      <c r="D38" s="10"/>
      <c r="E38" s="12"/>
    </row>
    <row r="39" spans="1:5" ht="16.5" thickBot="1" thickTop="1">
      <c r="A39" s="445"/>
      <c r="B39" s="238"/>
      <c r="C39" s="238"/>
      <c r="D39" s="239" t="s">
        <v>2</v>
      </c>
      <c r="E39" s="257">
        <f>SUM(E30:E38)</f>
        <v>0</v>
      </c>
    </row>
    <row r="40" spans="1:5" ht="31.5" customHeight="1" thickBot="1" thickTop="1">
      <c r="A40" s="445"/>
      <c r="B40" s="250" t="s">
        <v>87</v>
      </c>
      <c r="C40" s="250"/>
      <c r="D40" s="251"/>
      <c r="E40" s="258">
        <f>+E29+E39</f>
        <v>0</v>
      </c>
    </row>
    <row r="41" spans="1:5" ht="16.5" customHeight="1" thickTop="1">
      <c r="A41" s="445"/>
      <c r="B41" s="247" t="s">
        <v>89</v>
      </c>
      <c r="C41" s="248"/>
      <c r="D41" s="252"/>
      <c r="E41" s="253"/>
    </row>
    <row r="42" spans="1:5" ht="15">
      <c r="A42" s="445"/>
      <c r="B42" s="13"/>
      <c r="C42" s="13"/>
      <c r="D42" s="6"/>
      <c r="E42" s="5"/>
    </row>
    <row r="43" spans="1:5" ht="15">
      <c r="A43" s="445"/>
      <c r="B43" s="13"/>
      <c r="C43" s="13"/>
      <c r="D43" s="6"/>
      <c r="E43" s="5"/>
    </row>
    <row r="44" spans="1:5" ht="15">
      <c r="A44" s="445"/>
      <c r="B44" s="13"/>
      <c r="C44" s="13"/>
      <c r="D44" s="6"/>
      <c r="E44" s="5"/>
    </row>
    <row r="45" spans="1:5" ht="15">
      <c r="A45" s="445"/>
      <c r="B45" s="13"/>
      <c r="C45" s="13"/>
      <c r="D45" s="6"/>
      <c r="E45" s="5"/>
    </row>
    <row r="46" spans="1:5" ht="15">
      <c r="A46" s="445"/>
      <c r="B46" s="13"/>
      <c r="C46" s="13"/>
      <c r="D46" s="6"/>
      <c r="E46" s="5"/>
    </row>
    <row r="47" spans="1:5" ht="15">
      <c r="A47" s="445"/>
      <c r="B47" s="13"/>
      <c r="C47" s="13"/>
      <c r="D47" s="6"/>
      <c r="E47" s="5"/>
    </row>
    <row r="48" spans="1:5" ht="15">
      <c r="A48" s="445"/>
      <c r="B48" s="13"/>
      <c r="C48" s="13"/>
      <c r="D48" s="6"/>
      <c r="E48" s="5"/>
    </row>
    <row r="49" spans="1:5" ht="15">
      <c r="A49" s="445"/>
      <c r="B49" s="13"/>
      <c r="C49" s="13"/>
      <c r="D49" s="6"/>
      <c r="E49" s="5"/>
    </row>
    <row r="50" spans="1:5" ht="15">
      <c r="A50" s="445"/>
      <c r="B50" s="13"/>
      <c r="C50" s="13"/>
      <c r="D50" s="6"/>
      <c r="E50" s="5"/>
    </row>
    <row r="51" spans="1:5" ht="15">
      <c r="A51" s="445"/>
      <c r="B51" s="13"/>
      <c r="C51" s="13"/>
      <c r="D51" s="6"/>
      <c r="E51" s="5"/>
    </row>
    <row r="52" spans="1:5" ht="15">
      <c r="A52" s="445"/>
      <c r="B52" s="13"/>
      <c r="C52" s="13"/>
      <c r="D52" s="6"/>
      <c r="E52" s="5"/>
    </row>
    <row r="53" spans="1:5" ht="15.75" thickBot="1">
      <c r="A53" s="445"/>
      <c r="B53" s="15"/>
      <c r="C53" s="15"/>
      <c r="D53" s="8"/>
      <c r="E53" s="7"/>
    </row>
    <row r="54" spans="1:5" ht="17.25" thickBot="1" thickTop="1">
      <c r="A54" s="445"/>
      <c r="B54" s="250" t="s">
        <v>90</v>
      </c>
      <c r="C54" s="250"/>
      <c r="D54" s="251"/>
      <c r="E54" s="259">
        <f>SUM(E42:E53)</f>
        <v>0</v>
      </c>
    </row>
    <row r="55" spans="1:5" ht="28.5" customHeight="1" thickBot="1" thickTop="1">
      <c r="A55" s="446"/>
      <c r="B55" s="250" t="s">
        <v>96</v>
      </c>
      <c r="C55" s="250"/>
      <c r="D55" s="251"/>
      <c r="E55" s="260">
        <f>SUM(E54,E40)</f>
        <v>0</v>
      </c>
    </row>
    <row r="56" spans="1:5" ht="28.5" customHeight="1" thickTop="1">
      <c r="A56" s="254"/>
      <c r="B56" s="254"/>
      <c r="C56" s="254"/>
      <c r="D56" s="254"/>
      <c r="E56" s="255"/>
    </row>
    <row r="57" spans="1:5" ht="15">
      <c r="A57" s="159"/>
      <c r="B57" s="159"/>
      <c r="C57" s="159"/>
      <c r="D57" s="159"/>
      <c r="E57" s="256" t="s">
        <v>55</v>
      </c>
    </row>
    <row r="58" ht="15">
      <c r="E58" s="109"/>
    </row>
    <row r="59" ht="15">
      <c r="E59" s="109"/>
    </row>
    <row r="60" ht="15">
      <c r="E60" s="109"/>
    </row>
  </sheetData>
  <sheetProtection sheet="1" objects="1" scenarios="1"/>
  <mergeCells count="5">
    <mergeCell ref="A19:A55"/>
    <mergeCell ref="A3:A18"/>
    <mergeCell ref="A1:E1"/>
    <mergeCell ref="C20:D20"/>
    <mergeCell ref="C4:D4"/>
  </mergeCells>
  <printOptions/>
  <pageMargins left="0.37" right="0.44" top="0.81" bottom="1" header="0.33" footer="0.5"/>
  <pageSetup fitToHeight="1" fitToWidth="1" horizontalDpi="600" verticalDpi="600" orientation="portrait" scale="65" r:id="rId2"/>
  <headerFooter alignWithMargins="0">
    <oddHeader>&amp;RAttachment 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Prosen</dc:creator>
  <cp:keywords/>
  <dc:description/>
  <cp:lastModifiedBy>Rebecca Sash</cp:lastModifiedBy>
  <cp:lastPrinted>2011-07-12T20:12:37Z</cp:lastPrinted>
  <dcterms:created xsi:type="dcterms:W3CDTF">1999-08-23T12:50:13Z</dcterms:created>
  <dcterms:modified xsi:type="dcterms:W3CDTF">2019-05-29T19:08:10Z</dcterms:modified>
  <cp:category/>
  <cp:version/>
  <cp:contentType/>
  <cp:contentStatus/>
</cp:coreProperties>
</file>